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06"/>
  <workbookPr/>
  <xr:revisionPtr revIDLastSave="0" documentId="8_{FD795F84-C18C-4C52-A685-08F5EC6C2C3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004-ジョブカン から Hire" sheetId="1" r:id="rId1"/>
    <sheet name="ジョブカン応募者情報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2" i="1" l="1"/>
  <c r="CT2" i="1"/>
  <c r="CN2" i="1"/>
  <c r="CH2" i="1"/>
  <c r="CB2" i="1"/>
  <c r="DK2" i="1"/>
  <c r="DN2" i="1"/>
  <c r="DL2" i="1"/>
  <c r="BQ2" i="1"/>
  <c r="J2" i="1"/>
  <c r="B2" i="1"/>
  <c r="M2" i="1"/>
  <c r="BK2" i="1"/>
  <c r="BJ2" i="1"/>
  <c r="BD2" i="1"/>
  <c r="BC2" i="1"/>
  <c r="AW2" i="1"/>
  <c r="AV2" i="1"/>
  <c r="AP2" i="1"/>
  <c r="AO2" i="1"/>
  <c r="BO2" i="1"/>
  <c r="BN2" i="1"/>
  <c r="BP2" i="1" s="1"/>
  <c r="BH2" i="1"/>
  <c r="BG2" i="1"/>
  <c r="BI2" i="1" s="1"/>
  <c r="BA2" i="1"/>
  <c r="AZ2" i="1"/>
  <c r="BB2" i="1" s="1"/>
  <c r="AT2" i="1"/>
  <c r="AS2" i="1"/>
  <c r="AU2" i="1" s="1"/>
  <c r="AM2" i="1"/>
  <c r="AL2" i="1"/>
  <c r="AN2" i="1" s="1"/>
  <c r="AI2" i="1"/>
  <c r="AH2" i="1"/>
  <c r="BU2" i="1"/>
  <c r="BT2" i="1"/>
  <c r="BV2" i="1" s="1"/>
  <c r="BR2" i="1"/>
  <c r="R2" i="1"/>
  <c r="P2" i="1"/>
  <c r="O2" i="1"/>
  <c r="N2" i="1"/>
  <c r="L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<sst xmlns="http://schemas.openxmlformats.org/spreadsheetml/2006/main" count="578" uniqueCount="573">
  <si>
    <t>媒体名</t>
  </si>
  <si>
    <t>求人タイトル</t>
  </si>
  <si>
    <t>求人URL</t>
  </si>
  <si>
    <t>媒体側候補者ID</t>
  </si>
  <si>
    <t>氏</t>
  </si>
  <si>
    <t>名</t>
  </si>
  <si>
    <t>苗字よみがな</t>
  </si>
  <si>
    <t>名前よみがな</t>
  </si>
  <si>
    <t>生年月日</t>
  </si>
  <si>
    <t>外部連携備考</t>
  </si>
  <si>
    <t>候補者写真URL</t>
  </si>
  <si>
    <t>性別</t>
  </si>
  <si>
    <t>メールアドレス</t>
  </si>
  <si>
    <t>メールアドレスタイプ</t>
  </si>
  <si>
    <t>電話番号</t>
  </si>
  <si>
    <t>郵便番号</t>
  </si>
  <si>
    <t>都道府県</t>
  </si>
  <si>
    <t>住所</t>
  </si>
  <si>
    <t>建物名・部屋番号</t>
  </si>
  <si>
    <t>経歴概要・メモ</t>
  </si>
  <si>
    <t>希望開始日(希望転職日)</t>
  </si>
  <si>
    <t>希望転職時期</t>
  </si>
  <si>
    <r>
      <rPr>
        <sz val="12"/>
        <rFont val="あ"/>
        <family val="3"/>
        <charset val="128"/>
      </rPr>
      <t>応募日時</t>
    </r>
    <rPh sb="0" eb="2">
      <t>オウボ</t>
    </rPh>
    <rPh sb="2" eb="4">
      <t>ニチジ</t>
    </rPh>
    <phoneticPr fontId="1"/>
  </si>
  <si>
    <t>直近の会社名</t>
  </si>
  <si>
    <t>直近の役職</t>
  </si>
  <si>
    <t>直近の職務概要</t>
  </si>
  <si>
    <t>現年収タイプ</t>
  </si>
  <si>
    <t>現年収</t>
  </si>
  <si>
    <t>現年収通貨単位</t>
  </si>
  <si>
    <t>希望年収タイプ</t>
  </si>
  <si>
    <t>希望年収</t>
  </si>
  <si>
    <t>希望年収通貨単位</t>
  </si>
  <si>
    <t>プライベートメモ</t>
  </si>
  <si>
    <t>職歴1_会社名</t>
  </si>
  <si>
    <t>職歴1_役職</t>
  </si>
  <si>
    <t>職歴1_職種名</t>
  </si>
  <si>
    <t>職歴1_雇用形態</t>
  </si>
  <si>
    <t>職歴1_入社日</t>
  </si>
  <si>
    <t>職歴1_退社日</t>
  </si>
  <si>
    <t>職歴1_現職フラグ</t>
  </si>
  <si>
    <t>職歴2_会社名</t>
  </si>
  <si>
    <t>職歴2_役職</t>
  </si>
  <si>
    <t>職歴2_職種名</t>
  </si>
  <si>
    <t>職歴2_雇用形態</t>
  </si>
  <si>
    <t>職歴2_入社日</t>
  </si>
  <si>
    <t>職歴2_退社日</t>
  </si>
  <si>
    <t>職歴2_現職フラグ</t>
  </si>
  <si>
    <t>職歴3_会社名</t>
  </si>
  <si>
    <t>職歴3_役職</t>
  </si>
  <si>
    <t>職歴3_職種名</t>
  </si>
  <si>
    <t>職歴3_雇用形態</t>
  </si>
  <si>
    <t>職歴3_入社日</t>
  </si>
  <si>
    <t>職歴3_退社日</t>
  </si>
  <si>
    <t>職歴3_現職フラグ</t>
  </si>
  <si>
    <t>職歴4_会社名</t>
  </si>
  <si>
    <t>職歴4_役職</t>
  </si>
  <si>
    <t>職歴4_職種名</t>
  </si>
  <si>
    <t>職歴4_雇用形態</t>
  </si>
  <si>
    <t>職歴4_入社日</t>
  </si>
  <si>
    <t>職歴4_退社日</t>
  </si>
  <si>
    <t>職歴4_現職フラグ</t>
  </si>
  <si>
    <t>職歴5_会社名</t>
  </si>
  <si>
    <t>職歴5_役職</t>
  </si>
  <si>
    <t>職歴5_職種名</t>
  </si>
  <si>
    <t>職歴5_雇用形態</t>
  </si>
  <si>
    <t>職歴5_入社日</t>
  </si>
  <si>
    <t>職歴5_退社日</t>
  </si>
  <si>
    <t>職歴5_現職フラグ</t>
  </si>
  <si>
    <t>学歴1_学校名</t>
  </si>
  <si>
    <t>学歴1_学部</t>
  </si>
  <si>
    <t>学歴1_学位</t>
  </si>
  <si>
    <t>学歴1_入学日</t>
  </si>
  <si>
    <t>学歴1_卒業日</t>
  </si>
  <si>
    <t>学歴1_在籍フラグ</t>
  </si>
  <si>
    <t>学歴2_学校名</t>
  </si>
  <si>
    <t>学歴2_学部</t>
  </si>
  <si>
    <t>学歴2_学位</t>
  </si>
  <si>
    <t>学歴2_入学日</t>
  </si>
  <si>
    <t>学歴2_卒業日</t>
  </si>
  <si>
    <t>学歴2_在籍フラグ</t>
  </si>
  <si>
    <t>学歴3_学校名</t>
  </si>
  <si>
    <t>学歴3_学部</t>
  </si>
  <si>
    <t>学歴3_学位</t>
  </si>
  <si>
    <t>学歴3_入学日</t>
  </si>
  <si>
    <t>学歴3_卒業日</t>
  </si>
  <si>
    <t>学歴3_在籍フラグ</t>
  </si>
  <si>
    <t>学歴4_学校名</t>
  </si>
  <si>
    <t>学歴4_学部</t>
  </si>
  <si>
    <t>学歴4_学位</t>
  </si>
  <si>
    <t>学歴4_入学日</t>
  </si>
  <si>
    <t>学歴4_卒業日</t>
  </si>
  <si>
    <t>学歴4_在籍フラグ</t>
  </si>
  <si>
    <t>学歴5_学校名</t>
  </si>
  <si>
    <t>学歴5_学部</t>
  </si>
  <si>
    <t>学歴5_学位</t>
  </si>
  <si>
    <t>学歴5_入学日</t>
  </si>
  <si>
    <t>学歴5_卒業日</t>
  </si>
  <si>
    <t>学歴5_在籍フラグ</t>
  </si>
  <si>
    <t>資格1_資格名</t>
  </si>
  <si>
    <t>資格1_取得年月日</t>
  </si>
  <si>
    <t>資格2_資格名</t>
  </si>
  <si>
    <t>資格2_取得年月日</t>
  </si>
  <si>
    <t>資格3_資格名</t>
  </si>
  <si>
    <t>資格3_取得年月日</t>
  </si>
  <si>
    <t>資格4_資格名</t>
  </si>
  <si>
    <t>資格4_取得年月日</t>
  </si>
  <si>
    <t>資格5_資格名</t>
  </si>
  <si>
    <t>資格5_取得年月日</t>
  </si>
  <si>
    <t>語学力1_言語種別</t>
  </si>
  <si>
    <t>語学力1_成熟度</t>
  </si>
  <si>
    <t>語学力2_言語種別</t>
  </si>
  <si>
    <t>語学力2_成熟度</t>
  </si>
  <si>
    <t>語学力3_言語種別</t>
  </si>
  <si>
    <t>語学力3_成熟度</t>
  </si>
  <si>
    <t>ソーシャル1_種別</t>
  </si>
  <si>
    <t>ソーシャル1_URL</t>
  </si>
  <si>
    <t>ソーシャル2_種別</t>
  </si>
  <si>
    <t>ソーシャル2_URL</t>
  </si>
  <si>
    <t>ソーシャル3_種別</t>
  </si>
  <si>
    <t>ソーシャル3_URL</t>
  </si>
  <si>
    <t>ソーシャル4_種別</t>
  </si>
  <si>
    <t>ソーシャル4_URL</t>
  </si>
  <si>
    <t>ソーシャル5_種別</t>
  </si>
  <si>
    <t>ソーシャル5_URL</t>
  </si>
  <si>
    <t>ジョブカン</t>
  </si>
  <si>
    <t>候補者ID</t>
  </si>
  <si>
    <t>氏名</t>
  </si>
  <si>
    <t>氏名（かな）</t>
  </si>
  <si>
    <t>配偶者</t>
  </si>
  <si>
    <t>扶養家族</t>
  </si>
  <si>
    <t>メールアドレス1</t>
  </si>
  <si>
    <t>メールアドレス2</t>
  </si>
  <si>
    <t>電話番号1</t>
  </si>
  <si>
    <t>電話番号2</t>
  </si>
  <si>
    <t>自己PR</t>
  </si>
  <si>
    <t>志望理由</t>
  </si>
  <si>
    <t>最終学歴 開始年月</t>
  </si>
  <si>
    <t>最終学歴 終了年月</t>
  </si>
  <si>
    <t>最終学歴 修了区分</t>
  </si>
  <si>
    <t>最終学歴 学校名</t>
  </si>
  <si>
    <t>最終学歴 学部名</t>
  </si>
  <si>
    <t>最終学歴 学科名・研究室名</t>
  </si>
  <si>
    <t>最終学歴 備考</t>
  </si>
  <si>
    <t>その他学歴</t>
  </si>
  <si>
    <t>職歴1 開始年月</t>
  </si>
  <si>
    <t>職歴1 終了年月</t>
  </si>
  <si>
    <t>職歴1 会社名</t>
  </si>
  <si>
    <t>職歴1 部署・役職</t>
  </si>
  <si>
    <t>職歴1 詳細</t>
  </si>
  <si>
    <t>職歴2 開始年月</t>
  </si>
  <si>
    <t>職歴2 終了年月</t>
  </si>
  <si>
    <t>職歴2 会社名</t>
  </si>
  <si>
    <t>職歴2 部署・役職</t>
  </si>
  <si>
    <t>職歴2 詳細</t>
  </si>
  <si>
    <t>職歴3 開始年月</t>
  </si>
  <si>
    <t>職歴3 終了年月</t>
  </si>
  <si>
    <t>職歴3 会社名</t>
  </si>
  <si>
    <t>職歴3 部署・役職</t>
  </si>
  <si>
    <t>職歴3 詳細</t>
  </si>
  <si>
    <t>職歴4 開始年月</t>
  </si>
  <si>
    <t>職歴4 終了年月</t>
  </si>
  <si>
    <t>職歴4 会社名</t>
  </si>
  <si>
    <t>職歴4 部署・役職</t>
  </si>
  <si>
    <t>職歴4 詳細</t>
  </si>
  <si>
    <t>職歴5 開始年月</t>
  </si>
  <si>
    <t>職歴5 終了年月</t>
  </si>
  <si>
    <t>職歴5 会社名</t>
  </si>
  <si>
    <t>職歴5 部署・役職</t>
  </si>
  <si>
    <t>職歴5 詳細</t>
  </si>
  <si>
    <t>職歴6 開始年月</t>
  </si>
  <si>
    <t>職歴6 終了年月</t>
  </si>
  <si>
    <t>職歴6 会社名</t>
  </si>
  <si>
    <t>職歴6 部署・役職</t>
  </si>
  <si>
    <t>職歴6 詳細</t>
  </si>
  <si>
    <t>職歴7 開始年月</t>
  </si>
  <si>
    <t>職歴7 終了年月</t>
  </si>
  <si>
    <t>職歴7 会社名</t>
  </si>
  <si>
    <t>職歴7 部署・役職</t>
  </si>
  <si>
    <t>職歴7 詳細</t>
  </si>
  <si>
    <t>職歴8 開始年月</t>
  </si>
  <si>
    <t>職歴8 終了年月</t>
  </si>
  <si>
    <t>職歴8 会社名</t>
  </si>
  <si>
    <t>職歴8 部署・役職</t>
  </si>
  <si>
    <t>職歴8 詳細</t>
  </si>
  <si>
    <t>職歴9 開始年月</t>
  </si>
  <si>
    <t>職歴9 終了年月</t>
  </si>
  <si>
    <t>職歴9 会社名</t>
  </si>
  <si>
    <t>職歴9 部署・役職</t>
  </si>
  <si>
    <t>職歴9 詳細</t>
  </si>
  <si>
    <t>職歴10 開始年月</t>
  </si>
  <si>
    <t>職歴10 終了年月</t>
  </si>
  <si>
    <t>職歴10 会社名</t>
  </si>
  <si>
    <t>職歴10 部署・役職</t>
  </si>
  <si>
    <t>職歴10 詳細</t>
  </si>
  <si>
    <t>職歴備考</t>
  </si>
  <si>
    <t>保有スキル</t>
  </si>
  <si>
    <t>言語</t>
  </si>
  <si>
    <t>保有資格</t>
  </si>
  <si>
    <t>希望給与</t>
  </si>
  <si>
    <t>希望勤務地</t>
  </si>
  <si>
    <t>その他希望条件</t>
  </si>
  <si>
    <t>就職・転職状況</t>
  </si>
  <si>
    <t>履歴書</t>
  </si>
  <si>
    <t>職務経歴書</t>
  </si>
  <si>
    <t>FacebookURL</t>
  </si>
  <si>
    <t>TwitterURL</t>
  </si>
  <si>
    <t>紹介した社員</t>
  </si>
  <si>
    <t>希望する職種</t>
  </si>
  <si>
    <t>添付資料1 ファイル名</t>
  </si>
  <si>
    <t>添付資料2 ファイル名</t>
  </si>
  <si>
    <t>添付資料3 ファイル名</t>
  </si>
  <si>
    <t>添付資料4 ファイル名</t>
  </si>
  <si>
    <t>添付資料5 ファイル名</t>
  </si>
  <si>
    <t>サイト1 URL</t>
  </si>
  <si>
    <t>サイト1 備考</t>
  </si>
  <si>
    <t>サイト2 URL</t>
  </si>
  <si>
    <t>サイト2 備考</t>
  </si>
  <si>
    <t>サイト3 URL</t>
  </si>
  <si>
    <t>サイト3 備考</t>
  </si>
  <si>
    <t>サイト4 URL</t>
  </si>
  <si>
    <t>サイト4 備考</t>
  </si>
  <si>
    <t>サイト5 URL</t>
  </si>
  <si>
    <t>サイト5 備考</t>
  </si>
  <si>
    <t>補足・備考</t>
  </si>
  <si>
    <t>優先度</t>
  </si>
  <si>
    <t>メモ</t>
  </si>
  <si>
    <t>採用担当者1 ユーザーID</t>
  </si>
  <si>
    <t>採用担当者1 名前</t>
  </si>
  <si>
    <t>採用担当者2 ユーザーID</t>
  </si>
  <si>
    <t>採用担当者2 名前</t>
  </si>
  <si>
    <t>採用担当者3 ユーザーID</t>
  </si>
  <si>
    <t>採用担当者3 名前</t>
  </si>
  <si>
    <t>採用担当者4 ユーザーID</t>
  </si>
  <si>
    <t>採用担当者4 名前</t>
  </si>
  <si>
    <t>採用担当者5 ユーザーID</t>
  </si>
  <si>
    <t>採用担当者5 名前</t>
  </si>
  <si>
    <t>採用担当者6 ユーザーID</t>
  </si>
  <si>
    <t>採用担当者6 名前</t>
  </si>
  <si>
    <t>採用担当者7 ユーザーID</t>
  </si>
  <si>
    <t>採用担当者7 名前</t>
  </si>
  <si>
    <t>採用担当者8 ユーザーID</t>
  </si>
  <si>
    <t>採用担当者8 名前</t>
  </si>
  <si>
    <t>採用担当者9 ユーザーID</t>
  </si>
  <si>
    <t>採用担当者9 名前</t>
  </si>
  <si>
    <t>採用担当者10 ユーザーID</t>
  </si>
  <si>
    <t>採用担当者10 名前</t>
  </si>
  <si>
    <t>採用担当者11 ユーザーID</t>
  </si>
  <si>
    <t>採用担当者11 名前</t>
  </si>
  <si>
    <t>採用担当者12 ユーザーID</t>
  </si>
  <si>
    <t>採用担当者12 名前</t>
  </si>
  <si>
    <t>採用担当者13 ユーザーID</t>
  </si>
  <si>
    <t>採用担当者13 名前</t>
  </si>
  <si>
    <t>採用担当者14 ユーザーID</t>
  </si>
  <si>
    <t>採用担当者14 名前</t>
  </si>
  <si>
    <t>採用担当者15 ユーザーID</t>
  </si>
  <si>
    <t>採用担当者15 名前</t>
  </si>
  <si>
    <t>初期求人ID</t>
  </si>
  <si>
    <t>初期求人名</t>
  </si>
  <si>
    <t>求人ID</t>
  </si>
  <si>
    <t>管理用求人名</t>
  </si>
  <si>
    <t>登録日時</t>
  </si>
  <si>
    <t>応募日時</t>
  </si>
  <si>
    <t>経路名</t>
  </si>
  <si>
    <t>経路名補足</t>
  </si>
  <si>
    <t>選考ステップ1 ステップ名</t>
  </si>
  <si>
    <t>選考ステップ1 日時(開始)</t>
  </si>
  <si>
    <t>選考ステップ1 日時(終了)</t>
  </si>
  <si>
    <t>選考ステップ1 選考担当者 ユーザーID</t>
  </si>
  <si>
    <t>選考ステップ1 選考担当者 名前</t>
  </si>
  <si>
    <t>選考ステップ1 選考担当の結果</t>
  </si>
  <si>
    <t>選考ステップ1 評価項目</t>
  </si>
  <si>
    <t>選考ステップ1 評価項目別の結果</t>
  </si>
  <si>
    <t>選考ステップ1 選考担当のコメント</t>
  </si>
  <si>
    <t>選考ステップ1 最終結果</t>
  </si>
  <si>
    <t>選考ステップ1 最終結果コメント</t>
  </si>
  <si>
    <t>選考ステップ1 フィードバックコメント</t>
  </si>
  <si>
    <t>選考ステップ1 結果連絡日時</t>
  </si>
  <si>
    <t>選考ステップ1 ステータス</t>
  </si>
  <si>
    <t>選考ステップ2 ステップ名</t>
  </si>
  <si>
    <t>選考ステップ2 日時(開始)</t>
  </si>
  <si>
    <t>選考ステップ2 日時(終了)</t>
  </si>
  <si>
    <t>選考ステップ2 選考担当者 ユーザーID</t>
  </si>
  <si>
    <t>選考ステップ2 選考担当者 名前</t>
  </si>
  <si>
    <t>選考ステップ2 選考担当の結果</t>
  </si>
  <si>
    <t>選考ステップ2 評価項目</t>
  </si>
  <si>
    <t>選考ステップ2 評価項目別の結果</t>
  </si>
  <si>
    <t>選考ステップ2 選考担当のコメント</t>
  </si>
  <si>
    <t>選考ステップ2 最終結果</t>
  </si>
  <si>
    <t>選考ステップ2 最終結果コメント</t>
  </si>
  <si>
    <t>選考ステップ2 フィードバックコメント</t>
  </si>
  <si>
    <t>選考ステップ2 結果連絡日時</t>
  </si>
  <si>
    <t>選考ステップ2 ステータス</t>
  </si>
  <si>
    <t>選考ステップ3 ステップ名</t>
  </si>
  <si>
    <t>選考ステップ3 日時(開始)</t>
  </si>
  <si>
    <t>選考ステップ3 日時(終了)</t>
  </si>
  <si>
    <t>選考ステップ3 選考担当者 ユーザーID</t>
  </si>
  <si>
    <t>選考ステップ3 選考担当者 名前</t>
  </si>
  <si>
    <t>選考ステップ3 選考担当の結果</t>
  </si>
  <si>
    <t>選考ステップ3 評価項目</t>
  </si>
  <si>
    <t>選考ステップ3 評価項目別の結果</t>
  </si>
  <si>
    <t>選考ステップ3 選考担当のコメント</t>
  </si>
  <si>
    <t>選考ステップ3 最終結果</t>
  </si>
  <si>
    <t>選考ステップ3 最終結果コメント</t>
  </si>
  <si>
    <t>選考ステップ3 フィードバックコメント</t>
  </si>
  <si>
    <t>選考ステップ3 結果連絡日時</t>
  </si>
  <si>
    <t>選考ステップ3 ステータス</t>
  </si>
  <si>
    <t>選考ステップ4 ステップ名</t>
  </si>
  <si>
    <t>選考ステップ4 日時(開始)</t>
  </si>
  <si>
    <t>選考ステップ4 日時(終了)</t>
  </si>
  <si>
    <t>選考ステップ4 選考担当者 ユーザーID</t>
  </si>
  <si>
    <t>選考ステップ4 選考担当者 名前</t>
  </si>
  <si>
    <t>選考ステップ4 選考担当の結果</t>
  </si>
  <si>
    <t>選考ステップ4 評価項目</t>
  </si>
  <si>
    <t>選考ステップ4 評価項目別の結果</t>
  </si>
  <si>
    <t>選考ステップ4 選考担当のコメント</t>
  </si>
  <si>
    <t>選考ステップ4 最終結果</t>
  </si>
  <si>
    <t>選考ステップ4 最終結果コメント</t>
  </si>
  <si>
    <t>選考ステップ4 フィードバックコメント</t>
  </si>
  <si>
    <t>選考ステップ4 結果連絡日時</t>
  </si>
  <si>
    <t>選考ステップ4 ステータス</t>
  </si>
  <si>
    <t>選考ステップ5 ステップ名</t>
  </si>
  <si>
    <t>選考ステップ5 日時(開始)</t>
  </si>
  <si>
    <t>選考ステップ5 日時(終了)</t>
  </si>
  <si>
    <t>選考ステップ5 選考担当者 ユーザーID</t>
  </si>
  <si>
    <t>選考ステップ5 選考担当者 名前</t>
  </si>
  <si>
    <t>選考ステップ5 選考担当の結果</t>
  </si>
  <si>
    <t>選考ステップ5 評価項目</t>
  </si>
  <si>
    <t>選考ステップ5 評価項目別の結果</t>
  </si>
  <si>
    <t>選考ステップ5 選考担当のコメント</t>
  </si>
  <si>
    <t>選考ステップ5 最終結果</t>
  </si>
  <si>
    <t>選考ステップ5 最終結果コメント</t>
  </si>
  <si>
    <t>選考ステップ5 フィードバックコメント</t>
  </si>
  <si>
    <t>選考ステップ5 結果連絡日時</t>
  </si>
  <si>
    <t>選考ステップ5 ステータス</t>
  </si>
  <si>
    <t>選考ステップ6 ステップ名</t>
  </si>
  <si>
    <t>選考ステップ6 日時(開始)</t>
  </si>
  <si>
    <t>選考ステップ6 日時(終了)</t>
  </si>
  <si>
    <t>選考ステップ6 選考担当者 ユーザーID</t>
  </si>
  <si>
    <t>選考ステップ6 選考担当者 名前</t>
  </si>
  <si>
    <t>選考ステップ6 選考担当の結果</t>
  </si>
  <si>
    <t>選考ステップ6 評価項目</t>
  </si>
  <si>
    <t>選考ステップ6 評価項目別の結果</t>
  </si>
  <si>
    <t>選考ステップ6 選考担当のコメント</t>
  </si>
  <si>
    <t>選考ステップ6 最終結果</t>
  </si>
  <si>
    <t>選考ステップ6 最終結果コメント</t>
  </si>
  <si>
    <t>選考ステップ6 フィードバックコメント</t>
  </si>
  <si>
    <t>選考ステップ6 結果連絡日時</t>
  </si>
  <si>
    <t>選考ステップ6 ステータス</t>
  </si>
  <si>
    <t>選考ステップ7 ステップ名</t>
  </si>
  <si>
    <t>選考ステップ7 日時(開始)</t>
  </si>
  <si>
    <t>選考ステップ7 日時(終了)</t>
  </si>
  <si>
    <t>選考ステップ7 選考担当者 ユーザーID</t>
  </si>
  <si>
    <t>選考ステップ7 選考担当者 名前</t>
  </si>
  <si>
    <t>選考ステップ7 選考担当の結果</t>
  </si>
  <si>
    <t>選考ステップ7 評価項目</t>
  </si>
  <si>
    <t>選考ステップ7 評価項目別の結果</t>
  </si>
  <si>
    <t>選考ステップ7 選考担当のコメント</t>
  </si>
  <si>
    <t>選考ステップ7 最終結果</t>
  </si>
  <si>
    <t>選考ステップ7 最終結果コメント</t>
  </si>
  <si>
    <t>選考ステップ7 フィードバックコメント</t>
  </si>
  <si>
    <t>選考ステップ7 結果連絡日時</t>
  </si>
  <si>
    <t>選考ステップ7 ステータス</t>
  </si>
  <si>
    <t>選考ステップ8 ステップ名</t>
  </si>
  <si>
    <t>選考ステップ8 日時(開始)</t>
  </si>
  <si>
    <t>選考ステップ8 日時(終了)</t>
  </si>
  <si>
    <t>選考ステップ8 選考担当者 ユーザーID</t>
  </si>
  <si>
    <t>選考ステップ8 選考担当者 名前</t>
  </si>
  <si>
    <t>選考ステップ8 選考担当の結果</t>
  </si>
  <si>
    <t>選考ステップ8 評価項目</t>
  </si>
  <si>
    <t>選考ステップ8 評価項目別の結果</t>
  </si>
  <si>
    <t>選考ステップ8 選考担当のコメント</t>
  </si>
  <si>
    <t>選考ステップ8 最終結果</t>
  </si>
  <si>
    <t>選考ステップ8 最終結果コメント</t>
  </si>
  <si>
    <t>選考ステップ8 フィードバックコメント</t>
  </si>
  <si>
    <t>選考ステップ8 結果連絡日時</t>
  </si>
  <si>
    <t>選考ステップ8 ステータス</t>
  </si>
  <si>
    <t>選考ステップ9 ステップ名</t>
  </si>
  <si>
    <t>選考ステップ9 日時(開始)</t>
  </si>
  <si>
    <t>選考ステップ9 日時(終了)</t>
  </si>
  <si>
    <t>選考ステップ9 選考担当者 ユーザーID</t>
  </si>
  <si>
    <t>選考ステップ9 選考担当者 名前</t>
  </si>
  <si>
    <t>選考ステップ9 選考担当の結果</t>
  </si>
  <si>
    <t>選考ステップ9 評価項目</t>
  </si>
  <si>
    <t>選考ステップ9 評価項目別の結果</t>
  </si>
  <si>
    <t>選考ステップ9 選考担当のコメント</t>
  </si>
  <si>
    <t>選考ステップ9 最終結果</t>
  </si>
  <si>
    <t>選考ステップ9 最終結果コメント</t>
  </si>
  <si>
    <t>選考ステップ9 フィードバックコメント</t>
  </si>
  <si>
    <t>選考ステップ9 結果連絡日時</t>
  </si>
  <si>
    <t>選考ステップ9 ステータス</t>
  </si>
  <si>
    <t>選考ステップ10 ステップ名</t>
  </si>
  <si>
    <t>選考ステップ10 日時(開始)</t>
  </si>
  <si>
    <t>選考ステップ10 日時(終了)</t>
  </si>
  <si>
    <t>選考ステップ10 選考担当者 ユーザーID</t>
  </si>
  <si>
    <t>選考ステップ10 選考担当者 名前</t>
  </si>
  <si>
    <t>選考ステップ10 選考担当の結果</t>
  </si>
  <si>
    <t>選考ステップ10 評価項目</t>
  </si>
  <si>
    <t>選考ステップ10 評価項目別の結果</t>
  </si>
  <si>
    <t>選考ステップ10 選考担当のコメント</t>
  </si>
  <si>
    <t>選考ステップ10 最終結果</t>
  </si>
  <si>
    <t>選考ステップ10 最終結果コメント</t>
  </si>
  <si>
    <t>選考ステップ10 フィードバックコメント</t>
  </si>
  <si>
    <t>選考ステップ10 結果連絡日時</t>
  </si>
  <si>
    <t>選考ステップ10 ステータス</t>
  </si>
  <si>
    <t>選考ステップ11 ステップ名</t>
  </si>
  <si>
    <t>選考ステップ11 日時(開始)</t>
  </si>
  <si>
    <t>選考ステップ11 日時(終了)</t>
  </si>
  <si>
    <t>選考ステップ11 選考担当者 ユーザーID</t>
  </si>
  <si>
    <t>選考ステップ11 選考担当者 名前</t>
  </si>
  <si>
    <t>選考ステップ11 選考担当の結果</t>
  </si>
  <si>
    <t>選考ステップ11 評価項目</t>
  </si>
  <si>
    <t>選考ステップ11 評価項目別の結果</t>
  </si>
  <si>
    <t>選考ステップ11 選考担当のコメント</t>
  </si>
  <si>
    <t>選考ステップ11 最終結果</t>
  </si>
  <si>
    <t>選考ステップ11 最終結果コメント</t>
  </si>
  <si>
    <t>選考ステップ11 フィードバックコメント</t>
  </si>
  <si>
    <t>選考ステップ11 結果連絡日時</t>
  </si>
  <si>
    <t>選考ステップ11 ステータス</t>
  </si>
  <si>
    <t>選考ステップ12 ステップ名</t>
  </si>
  <si>
    <t>選考ステップ12 日時(開始)</t>
  </si>
  <si>
    <t>選考ステップ12 日時(終了)</t>
  </si>
  <si>
    <t>選考ステップ12 選考担当者 ユーザーID</t>
  </si>
  <si>
    <t>選考ステップ12 選考担当者 名前</t>
  </si>
  <si>
    <t>選考ステップ12 選考担当の結果</t>
  </si>
  <si>
    <t>選考ステップ12 評価項目</t>
  </si>
  <si>
    <t>選考ステップ12 評価項目別の結果</t>
  </si>
  <si>
    <t>選考ステップ12 選考担当のコメント</t>
  </si>
  <si>
    <t>選考ステップ12 最終結果</t>
  </si>
  <si>
    <t>選考ステップ12 最終結果コメント</t>
  </si>
  <si>
    <t>選考ステップ12 フィードバックコメント</t>
  </si>
  <si>
    <t>選考ステップ12 結果連絡日時</t>
  </si>
  <si>
    <t>選考ステップ12 ステータス</t>
  </si>
  <si>
    <t>選考ステップ13 ステップ名</t>
  </si>
  <si>
    <t>選考ステップ13 日時(開始)</t>
  </si>
  <si>
    <t>選考ステップ13 日時(終了)</t>
  </si>
  <si>
    <t>選考ステップ13 選考担当者 ユーザーID</t>
  </si>
  <si>
    <t>選考ステップ13 選考担当者 名前</t>
  </si>
  <si>
    <t>選考ステップ13 選考担当の結果</t>
  </si>
  <si>
    <t>選考ステップ13 評価項目</t>
  </si>
  <si>
    <t>選考ステップ13 評価項目別の結果</t>
  </si>
  <si>
    <t>選考ステップ13 選考担当のコメント</t>
  </si>
  <si>
    <t>選考ステップ13 最終結果</t>
  </si>
  <si>
    <t>選考ステップ13 最終結果コメント</t>
  </si>
  <si>
    <t>選考ステップ13 フィードバックコメント</t>
  </si>
  <si>
    <t>選考ステップ13 結果連絡日時</t>
  </si>
  <si>
    <t>選考ステップ13 ステータス</t>
  </si>
  <si>
    <t>選考ステップ14 ステップ名</t>
  </si>
  <si>
    <t>選考ステップ14 日時(開始)</t>
  </si>
  <si>
    <t>選考ステップ14 日時(終了)</t>
  </si>
  <si>
    <t>選考ステップ14 選考担当者 ユーザーID</t>
  </si>
  <si>
    <t>選考ステップ14 選考担当者 名前</t>
  </si>
  <si>
    <t>選考ステップ14 選考担当の結果</t>
  </si>
  <si>
    <t>選考ステップ14 評価項目</t>
  </si>
  <si>
    <t>選考ステップ14 評価項目別の結果</t>
  </si>
  <si>
    <t>選考ステップ14 選考担当のコメント</t>
  </si>
  <si>
    <t>選考ステップ14 最終結果</t>
  </si>
  <si>
    <t>選考ステップ14 最終結果コメント</t>
  </si>
  <si>
    <t>選考ステップ14 フィードバックコメント</t>
  </si>
  <si>
    <t>選考ステップ14 結果連絡日時</t>
  </si>
  <si>
    <t>選考ステップ14 ステータス</t>
  </si>
  <si>
    <t>選考ステップ15 ステップ名</t>
  </si>
  <si>
    <t>選考ステップ15 日時(開始)</t>
  </si>
  <si>
    <t>選考ステップ15 日時(終了)</t>
  </si>
  <si>
    <t>選考ステップ15 選考担当者 ユーザーID</t>
  </si>
  <si>
    <t>選考ステップ15 選考担当者 名前</t>
  </si>
  <si>
    <t>選考ステップ15 選考担当の結果</t>
  </si>
  <si>
    <t>選考ステップ15 評価項目</t>
  </si>
  <si>
    <t>選考ステップ15 評価項目別の結果</t>
  </si>
  <si>
    <t>選考ステップ15 選考担当のコメント</t>
  </si>
  <si>
    <t>選考ステップ15 最終結果</t>
  </si>
  <si>
    <t>選考ステップ15 最終結果コメント</t>
  </si>
  <si>
    <t>選考ステップ15 フィードバックコメント</t>
  </si>
  <si>
    <t>選考ステップ15 結果連絡日時</t>
  </si>
  <si>
    <t>選考ステップ15 ステータス</t>
  </si>
  <si>
    <t>選考ステップ16 ステップ名</t>
  </si>
  <si>
    <t>選考ステップ16 日時(開始)</t>
  </si>
  <si>
    <t>選考ステップ16 日時(終了)</t>
  </si>
  <si>
    <t>選考ステップ16 選考担当者 ユーザーID</t>
  </si>
  <si>
    <t>選考ステップ16 選考担当者 名前</t>
  </si>
  <si>
    <t>選考ステップ16 選考担当の結果</t>
  </si>
  <si>
    <t>選考ステップ16 評価項目</t>
  </si>
  <si>
    <t>選考ステップ16 評価項目別の結果</t>
  </si>
  <si>
    <t>選考ステップ16 選考担当のコメント</t>
  </si>
  <si>
    <t>選考ステップ16 最終結果</t>
  </si>
  <si>
    <t>選考ステップ16 最終結果コメント</t>
  </si>
  <si>
    <t>選考ステップ16 フィードバックコメント</t>
  </si>
  <si>
    <t>選考ステップ16 結果連絡日時</t>
  </si>
  <si>
    <t>選考ステップ16 ステータス</t>
  </si>
  <si>
    <t>選考ステップ17 ステップ名</t>
  </si>
  <si>
    <t>選考ステップ17 日時(開始)</t>
  </si>
  <si>
    <t>選考ステップ17 日時(終了)</t>
  </si>
  <si>
    <t>選考ステップ17 選考担当者 ユーザーID</t>
  </si>
  <si>
    <t>選考ステップ17 選考担当者 名前</t>
  </si>
  <si>
    <t>選考ステップ17 選考担当の結果</t>
  </si>
  <si>
    <t>選考ステップ17 評価項目</t>
  </si>
  <si>
    <t>選考ステップ17 評価項目別の結果</t>
  </si>
  <si>
    <t>選考ステップ17 選考担当のコメント</t>
  </si>
  <si>
    <t>選考ステップ17 最終結果</t>
  </si>
  <si>
    <t>選考ステップ17 最終結果コメント</t>
  </si>
  <si>
    <t>選考ステップ17 フィードバックコメント</t>
  </si>
  <si>
    <t>選考ステップ17 結果連絡日時</t>
  </si>
  <si>
    <t>選考ステップ17 ステータス</t>
  </si>
  <si>
    <t>選考ステップ18 ステップ名</t>
  </si>
  <si>
    <t>選考ステップ18 日時(開始)</t>
  </si>
  <si>
    <t>選考ステップ18 日時(終了)</t>
  </si>
  <si>
    <t>選考ステップ18 選考担当者 ユーザーID</t>
  </si>
  <si>
    <t>選考ステップ18 選考担当者 名前</t>
  </si>
  <si>
    <t>選考ステップ18 選考担当の結果</t>
  </si>
  <si>
    <t>選考ステップ18 評価項目</t>
  </si>
  <si>
    <t>選考ステップ18 評価項目別の結果</t>
  </si>
  <si>
    <t>選考ステップ18 選考担当のコメント</t>
  </si>
  <si>
    <t>選考ステップ18 最終結果</t>
  </si>
  <si>
    <t>選考ステップ18 最終結果コメント</t>
  </si>
  <si>
    <t>選考ステップ18 フィードバックコメント</t>
  </si>
  <si>
    <t>選考ステップ18 結果連絡日時</t>
  </si>
  <si>
    <t>選考ステップ18 ステータス</t>
  </si>
  <si>
    <t>選考ステップ19 ステップ名</t>
  </si>
  <si>
    <t>選考ステップ19 日時(開始)</t>
  </si>
  <si>
    <t>選考ステップ19 日時(終了)</t>
  </si>
  <si>
    <t>選考ステップ19 選考担当者 ユーザーID</t>
  </si>
  <si>
    <t>選考ステップ19 選考担当者 名前</t>
  </si>
  <si>
    <t>選考ステップ19 選考担当の結果</t>
  </si>
  <si>
    <t>選考ステップ19 評価項目</t>
  </si>
  <si>
    <t>選考ステップ19 評価項目別の結果</t>
  </si>
  <si>
    <t>選考ステップ19 選考担当のコメント</t>
  </si>
  <si>
    <t>選考ステップ19 最終結果</t>
  </si>
  <si>
    <t>選考ステップ19 最終結果コメント</t>
  </si>
  <si>
    <t>選考ステップ19 フィードバックコメント</t>
  </si>
  <si>
    <t>選考ステップ19 結果連絡日時</t>
  </si>
  <si>
    <t>選考ステップ19 ステータス</t>
  </si>
  <si>
    <t>選考ステップ20 ステップ名</t>
  </si>
  <si>
    <t>選考ステップ20 日時(開始)</t>
  </si>
  <si>
    <t>選考ステップ20 日時(終了)</t>
  </si>
  <si>
    <t>選考ステップ20 選考担当者 ユーザーID</t>
  </si>
  <si>
    <t>選考ステップ20 選考担当者 名前</t>
  </si>
  <si>
    <t>選考ステップ20 選考担当の結果</t>
  </si>
  <si>
    <t>選考ステップ20 評価項目</t>
  </si>
  <si>
    <t>選考ステップ20 評価項目別の結果</t>
  </si>
  <si>
    <t>選考ステップ20 選考担当のコメント</t>
  </si>
  <si>
    <t>選考ステップ20 最終結果</t>
  </si>
  <si>
    <t>選考ステップ20 最終結果コメント</t>
  </si>
  <si>
    <t>選考ステップ20 フィードバックコメント</t>
  </si>
  <si>
    <t>選考ステップ20 結果連絡日時</t>
  </si>
  <si>
    <t>選考ステップ20 ステータス</t>
  </si>
  <si>
    <t>現在のステップ</t>
  </si>
  <si>
    <t>次回アクション</t>
  </si>
  <si>
    <t>内定フラグ</t>
  </si>
  <si>
    <t>内定 状態</t>
  </si>
  <si>
    <t>内定日時</t>
  </si>
  <si>
    <t>内定 結果確定日時</t>
  </si>
  <si>
    <t>内定 結果連絡日時</t>
  </si>
  <si>
    <t>オファー状態</t>
  </si>
  <si>
    <t>オファー 面談日時(開始)</t>
  </si>
  <si>
    <t>オファー 面談日時(終了)</t>
  </si>
  <si>
    <t>オファー 結果連絡日時</t>
  </si>
  <si>
    <t>オファー 総評</t>
  </si>
  <si>
    <t>オファー フィードバックコメント</t>
  </si>
  <si>
    <t>オファー条件 給与(月)</t>
  </si>
  <si>
    <t>オファー条件 給与(年)</t>
  </si>
  <si>
    <t>オファー条件 賞与(年)</t>
  </si>
  <si>
    <t>オファー条件 入社予定日</t>
  </si>
  <si>
    <t>オファー 補足</t>
  </si>
  <si>
    <t>候補者グループ名1</t>
  </si>
  <si>
    <t>候補者グループ名2</t>
  </si>
  <si>
    <t>候補者グループ名3</t>
  </si>
  <si>
    <t>候補者グループ名4</t>
  </si>
  <si>
    <t>候補者グループ名5</t>
  </si>
  <si>
    <t>候補者グループ名6</t>
  </si>
  <si>
    <t>候補者グループ名7</t>
  </si>
  <si>
    <t>候補者グループ名8</t>
  </si>
  <si>
    <t>候補者グループ名9</t>
  </si>
  <si>
    <t>候補者グループ名10</t>
  </si>
  <si>
    <t>候補者URL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</si>
</sst>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あ"/>
      <family val="3"/>
      <charset val="128"/>
    </font>
    <font>
      <sz val="11"/>
      <name val="游ゴシック"/>
      <family val="2"/>
      <charset val="128"/>
      <scheme val="minor"/>
    </font>
    <font>
      <sz val="10"/>
      <color theme="1"/>
      <name val="Arial"/>
      <charset val="1"/>
    </font>
    <font>
      <sz val="12"/>
      <color rgb="FF000000"/>
      <name val="Arial"/>
      <family val="2"/>
    </font>
    <font>
      <sz val="9"/>
      <color theme="1"/>
      <name val="Arial"/>
      <charset val="1"/>
    </font>
    <font>
      <u/>
      <sz val="11"/>
      <color theme="10"/>
      <name val="游ゴシック"/>
      <family val="2"/>
      <scheme val="minor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/>
    <xf numFmtId="0" fontId="0" fillId="0" borderId="0" xfId="0" applyAlignment="1">
      <alignment wrapText="1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readingOrder="1"/>
    </xf>
    <xf numFmtId="31" fontId="6" fillId="0" borderId="0" xfId="0" applyNumberFormat="1" applyFont="1" applyAlignment="1">
      <alignment readingOrder="1"/>
    </xf>
    <xf numFmtId="0" fontId="6" fillId="0" borderId="0" xfId="0" applyFont="1" applyAlignment="1">
      <alignment wrapText="1" readingOrder="1"/>
    </xf>
    <xf numFmtId="55" fontId="6" fillId="0" borderId="0" xfId="0" applyNumberFormat="1" applyFont="1" applyAlignment="1">
      <alignment readingOrder="1"/>
    </xf>
    <xf numFmtId="0" fontId="8" fillId="0" borderId="0" xfId="0" applyFont="1" applyAlignment="1">
      <alignment wrapText="1" readingOrder="1"/>
    </xf>
    <xf numFmtId="0" fontId="8" fillId="0" borderId="0" xfId="0" applyFont="1" applyAlignment="1">
      <alignment readingOrder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 wrapText="1"/>
    </xf>
    <xf numFmtId="14" fontId="6" fillId="0" borderId="0" xfId="0" applyNumberFormat="1" applyFont="1" applyAlignment="1">
      <alignment readingOrder="1"/>
    </xf>
    <xf numFmtId="17" fontId="6" fillId="0" borderId="0" xfId="0" applyNumberFormat="1" applyFont="1" applyAlignment="1">
      <alignment readingOrder="1"/>
    </xf>
    <xf numFmtId="0" fontId="10" fillId="0" borderId="0" xfId="0" applyFont="1"/>
    <xf numFmtId="0" fontId="9" fillId="0" borderId="0" xfId="1" applyBorder="1" applyAlignment="1">
      <alignment readingOrder="1"/>
    </xf>
    <xf numFmtId="22" fontId="6" fillId="0" borderId="0" xfId="0" applyNumberFormat="1" applyFont="1" applyAlignment="1">
      <alignment readingOrder="1"/>
    </xf>
    <xf numFmtId="3" fontId="6" fillId="0" borderId="0" xfId="0" applyNumberFormat="1" applyFont="1" applyAlignment="1">
      <alignment readingOrder="1"/>
    </xf>
    <xf numFmtId="0" fontId="9" fillId="0" borderId="0" xfId="1" applyBorder="1" applyAlignment="1">
      <alignment wrapText="1" readingOrder="1"/>
    </xf>
    <xf numFmtId="0" fontId="6" fillId="0" borderId="1" xfId="0" applyFont="1" applyBorder="1" applyAlignment="1">
      <alignment readingOrder="1"/>
    </xf>
    <xf numFmtId="0" fontId="6" fillId="3" borderId="2" xfId="0" applyFont="1" applyFill="1" applyBorder="1" applyAlignment="1">
      <alignment readingOrder="1"/>
    </xf>
    <xf numFmtId="0" fontId="6" fillId="0" borderId="2" xfId="0" applyFont="1" applyBorder="1" applyAlignment="1">
      <alignment readingOrder="1"/>
    </xf>
    <xf numFmtId="0" fontId="6" fillId="0" borderId="3" xfId="0" applyFont="1" applyBorder="1" applyAlignment="1">
      <alignment readingOrder="1"/>
    </xf>
  </cellXfs>
  <cellStyles count="2">
    <cellStyle name="Hyperlink" xfId="1" xr:uid="{00000000-000B-0000-0000-000008000000}"/>
    <cellStyle name="標準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23"/>
  <sheetViews>
    <sheetView tabSelected="1" workbookViewId="0">
      <selection activeCell="A2" sqref="A2"/>
    </sheetView>
  </sheetViews>
  <sheetFormatPr defaultRowHeight="13.5"/>
  <cols>
    <col min="1" max="1" width="43" style="8" customWidth="1"/>
    <col min="2" max="2" width="57.25" customWidth="1"/>
    <col min="4" max="4" width="15" bestFit="1" customWidth="1"/>
    <col min="5" max="5" width="23.25" bestFit="1" customWidth="1"/>
    <col min="7" max="8" width="11.625" bestFit="1" customWidth="1"/>
    <col min="9" max="9" width="10.875" bestFit="1" customWidth="1"/>
    <col min="10" max="10" width="21.875" customWidth="1"/>
    <col min="11" max="11" width="15" bestFit="1" customWidth="1"/>
    <col min="13" max="13" width="18" bestFit="1" customWidth="1"/>
    <col min="14" max="15" width="15.75" bestFit="1" customWidth="1"/>
    <col min="34" max="34" width="13.875" bestFit="1" customWidth="1"/>
    <col min="70" max="71" width="11.25" bestFit="1" customWidth="1"/>
    <col min="72" max="73" width="13.25" bestFit="1" customWidth="1"/>
    <col min="115" max="118" width="14.625" bestFit="1" customWidth="1"/>
  </cols>
  <sheetData>
    <row r="1" spans="1:125" s="1" customFormat="1" ht="15.75">
      <c r="A1" s="6" t="s">
        <v>0</v>
      </c>
      <c r="B1" s="3" t="s">
        <v>1</v>
      </c>
      <c r="C1" s="15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5" t="s">
        <v>9</v>
      </c>
      <c r="K1" s="15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6" t="s">
        <v>16</v>
      </c>
      <c r="R1" s="3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3" t="s">
        <v>33</v>
      </c>
      <c r="AI1" s="3" t="s">
        <v>34</v>
      </c>
      <c r="AJ1" s="15" t="s">
        <v>35</v>
      </c>
      <c r="AK1" s="15" t="s">
        <v>36</v>
      </c>
      <c r="AL1" s="3" t="s">
        <v>37</v>
      </c>
      <c r="AM1" s="3" t="s">
        <v>38</v>
      </c>
      <c r="AN1" s="15" t="s">
        <v>39</v>
      </c>
      <c r="AO1" s="3" t="s">
        <v>40</v>
      </c>
      <c r="AP1" s="3" t="s">
        <v>41</v>
      </c>
      <c r="AQ1" s="15" t="s">
        <v>42</v>
      </c>
      <c r="AR1" s="15" t="s">
        <v>43</v>
      </c>
      <c r="AS1" s="3" t="s">
        <v>44</v>
      </c>
      <c r="AT1" s="3" t="s">
        <v>45</v>
      </c>
      <c r="AU1" s="15" t="s">
        <v>46</v>
      </c>
      <c r="AV1" s="3" t="s">
        <v>47</v>
      </c>
      <c r="AW1" s="3" t="s">
        <v>48</v>
      </c>
      <c r="AX1" s="15" t="s">
        <v>49</v>
      </c>
      <c r="AY1" s="15" t="s">
        <v>50</v>
      </c>
      <c r="AZ1" s="3" t="s">
        <v>51</v>
      </c>
      <c r="BA1" s="3" t="s">
        <v>52</v>
      </c>
      <c r="BB1" s="15" t="s">
        <v>53</v>
      </c>
      <c r="BC1" s="3" t="s">
        <v>54</v>
      </c>
      <c r="BD1" s="3" t="s">
        <v>55</v>
      </c>
      <c r="BE1" s="15" t="s">
        <v>56</v>
      </c>
      <c r="BF1" s="15" t="s">
        <v>57</v>
      </c>
      <c r="BG1" s="3" t="s">
        <v>58</v>
      </c>
      <c r="BH1" s="3" t="s">
        <v>59</v>
      </c>
      <c r="BI1" s="15" t="s">
        <v>60</v>
      </c>
      <c r="BJ1" s="3" t="s">
        <v>61</v>
      </c>
      <c r="BK1" s="3" t="s">
        <v>62</v>
      </c>
      <c r="BL1" s="15" t="s">
        <v>63</v>
      </c>
      <c r="BM1" s="15" t="s">
        <v>64</v>
      </c>
      <c r="BN1" s="3" t="s">
        <v>65</v>
      </c>
      <c r="BO1" s="3" t="s">
        <v>66</v>
      </c>
      <c r="BP1" s="15" t="s">
        <v>67</v>
      </c>
      <c r="BQ1" s="3" t="s">
        <v>68</v>
      </c>
      <c r="BR1" s="3" t="s">
        <v>69</v>
      </c>
      <c r="BS1" s="15" t="s">
        <v>70</v>
      </c>
      <c r="BT1" s="3" t="s">
        <v>71</v>
      </c>
      <c r="BU1" s="3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5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5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5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5" t="s">
        <v>95</v>
      </c>
      <c r="CS1" s="15" t="s">
        <v>96</v>
      </c>
      <c r="CT1" s="15" t="s">
        <v>97</v>
      </c>
      <c r="CU1" s="15" t="s">
        <v>98</v>
      </c>
      <c r="CV1" s="15" t="s">
        <v>99</v>
      </c>
      <c r="CW1" s="15" t="s">
        <v>100</v>
      </c>
      <c r="CX1" s="15" t="s">
        <v>101</v>
      </c>
      <c r="CY1" s="15" t="s">
        <v>102</v>
      </c>
      <c r="CZ1" s="15" t="s">
        <v>103</v>
      </c>
      <c r="DA1" s="15" t="s">
        <v>104</v>
      </c>
      <c r="DB1" s="15" t="s">
        <v>105</v>
      </c>
      <c r="DC1" s="15" t="s">
        <v>106</v>
      </c>
      <c r="DD1" s="15" t="s">
        <v>107</v>
      </c>
      <c r="DE1" s="15" t="s">
        <v>108</v>
      </c>
      <c r="DF1" s="15" t="s">
        <v>109</v>
      </c>
      <c r="DG1" s="15" t="s">
        <v>110</v>
      </c>
      <c r="DH1" s="15" t="s">
        <v>111</v>
      </c>
      <c r="DI1" s="15" t="s">
        <v>112</v>
      </c>
      <c r="DJ1" s="15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15" t="s">
        <v>118</v>
      </c>
      <c r="DP1" s="15" t="s">
        <v>119</v>
      </c>
      <c r="DQ1" s="15" t="s">
        <v>120</v>
      </c>
      <c r="DR1" s="15" t="s">
        <v>121</v>
      </c>
      <c r="DS1" s="15" t="s">
        <v>122</v>
      </c>
      <c r="DT1" s="15" t="s">
        <v>123</v>
      </c>
      <c r="DU1" s="2"/>
    </row>
    <row r="2" spans="1:125" ht="48.75" customHeight="1">
      <c r="A2" s="7" t="s">
        <v>124</v>
      </c>
      <c r="B2" t="str">
        <f>IF(ジョブカン応募者情報!EJ2="", "",ジョブカン応募者情報!EJ2)</f>
        <v/>
      </c>
      <c r="D2" t="str">
        <f>IF(ジョブカン応募者情報!A2="", "","求人ID:"&amp;ジョブカン応募者情報!A2)</f>
        <v/>
      </c>
      <c r="E2" t="str">
        <f>IF(ジョブカン応募者情報!B2="", "", IF(OR(ISNUMBER(FIND(" ", ジョブカン応募者情報!B2)), ISNUMBER(FIND("　", ジョブカン応募者情報!B2))), LEFT(ジョブカン応募者情報!B2, FIND(" ", SUBSTITUTE(ジョブカン応募者情報!B2, "　", " ")) - 1), ジョブカン応募者情報!B2) )</f>
        <v/>
      </c>
      <c r="F2" t="str">
        <f>IF(ジョブカン応募者情報!B2="", "", IF(OR(ISNUMBER(FIND(" ", ジョブカン応募者情報!B2)), ISNUMBER(FIND("　", ジョブカン応募者情報!B2))), MID(ジョブカン応募者情報!B2, FIND(" ", SUBSTITUTE(ジョブカン応募者情報!B2, "　", " ")) + 1, LEN(ジョブカン応募者情報!B2)), ""))</f>
        <v/>
      </c>
      <c r="G2" t="str">
        <f>IF(ジョブカン応募者情報!C2="", "", IF(OR(ISNUMBER(FIND(" ", ジョブカン応募者情報!C2)), ISNUMBER(FIND("　", ジョブカン応募者情報!C2))), LEFT(ジョブカン応募者情報!C2, FIND(" ", SUBSTITUTE(ジョブカン応募者情報!C2, "　", " ")) - 1), ジョブカン応募者情報!C2) )</f>
        <v/>
      </c>
      <c r="H2" t="str">
        <f>IF(ジョブカン応募者情報!C2="", "", IF(OR(ISNUMBER(FIND(" ", ジョブカン応募者情報!C2)), ISNUMBER(FIND("　", ジョブカン応募者情報!C2))), MID(ジョブカン応募者情報!C2, FIND(" ", SUBSTITUTE(ジョブカン応募者情報!C2, "　", " ")) + 1, LEN(ジョブカン応募者情報!C2)), ""))</f>
        <v/>
      </c>
      <c r="I2" t="str">
        <f>IF(ジョブカン応募者情報!D2="", "",TEXT(ジョブカン応募者情報!D2,"yyyy/mm/dd"))</f>
        <v/>
      </c>
      <c r="J2" s="17" t="str">
        <f>"配偶者 : "&amp;ジョブカン応募者情報!F2&amp;CHAR(10)&amp;
"扶養家族 : "&amp;ジョブカン応募者情報!G2&amp;CHAR(10)&amp;
"電話番号2 : "&amp;ジョブカン応募者情報!M2&amp;CHAR(10)&amp;
"自己PR : "&amp;ジョブカン応募者情報!N2&amp;CHAR(10)&amp;
"志望理由 : "&amp;ジョブカン応募者情報!O2&amp;CHAR(10)&amp;
"最終学歴 学校名 : "&amp;ジョブカン応募者情報!S2&amp;CHAR(10)&amp;
"最終学歴 修了区分 : "&amp;ジョブカン応募者情報!R2&amp;CHAR(10)&amp;
"最終学歴 学科名・研究室名 : "&amp;ジョブカン応募者情報!U2&amp;CHAR(10)&amp;
"最終学歴 備考 : "&amp;ジョブカン応募者情報!V2&amp;CHAR(10)&amp;
"その他学歴 : "&amp;ジョブカン応募者情報!W2&amp;CHAR(10)&amp;
"職歴1 会社名 : "&amp;ジョブカン応募者情報!Z2&amp;CHAR(10)&amp;
"職歴1 詳細 : "&amp;ジョブカン応募者情報!AB2&amp;CHAR(10)&amp;
"職歴2 会社名 : "&amp;ジョブカン応募者情報!AE2&amp;CHAR(10)&amp;
"職歴2 詳細 : "&amp;ジョブカン応募者情報!AG2&amp;CHAR(10)&amp;
"職歴3 会社名 : "&amp;ジョブカン応募者情報!AJ2&amp;CHAR(10)&amp;
"職歴3 詳細 : "&amp;ジョブカン応募者情報!AL2&amp;CHAR(10)&amp;
"職歴4 会社名 : "&amp;ジョブカン応募者情報!AO2&amp;CHAR(10)&amp;
"職歴4 詳細 : "&amp;ジョブカン応募者情報!AQ2&amp;CHAR(10)&amp;
"職歴5 会社名 : "&amp;ジョブカン応募者情報!AT2&amp;CHAR(10)&amp;
"職歴5 詳細 : "&amp;ジョブカン応募者情報!AV2&amp;CHAR(10)&amp;
"職歴備考 : "&amp;ジョブカン応募者情報!BV2&amp;CHAR(10)&amp;
"保有スキル : "&amp;ジョブカン応募者情報!BW2&amp;CHAR(10)&amp;
"言語 : "&amp;ジョブカン応募者情報!BX2&amp;CHAR(10)&amp;
"保有資格 : "&amp;ジョブカン応募者情報!BY2&amp;CHAR(10)&amp;
"希望転職時期 : "&amp;ジョブカン応募者情報!CA2&amp;CHAR(10)&amp;
"希望勤務地 : "&amp;ジョブカン応募者情報!CB2&amp;CHAR(10)&amp;
"その他希望条件 : "&amp;ジョブカン応募者情報!CC2&amp;CHAR(10)&amp;
"就職・転職状況 : "&amp;ジョブカン応募者情報!CS2&amp;CHAR(10)&amp;
"紹介した社員 : "&amp;ジョブカン応募者情報!CI2&amp;CHAR(10)&amp;
"希望する職種 : "&amp;ジョブカン応募者情報!CJ2&amp;CHAR(10)&amp;
"サイト1 URL : "&amp;ジョブカン応募者情報!CP2&amp;CHAR(10)&amp;
"サイト1 備考 : "&amp;ジョブカン応募者情報!CQ2&amp;CHAR(10)&amp;
"サイト2 URL : "&amp;ジョブカン応募者情報!CR2&amp;CHAR(10)&amp;
"サイト2 備考 : "&amp;ジョブカン応募者情報!CS2&amp;CHAR(10)&amp;
"サイト3 URL : "&amp;ジョブカン応募者情報!CT2&amp;CHAR(10)&amp;
"サイト3 備考 : "&amp;ジョブカン応募者情報!CU2&amp;CHAR(10)&amp;
"サイト4 URL : "&amp;ジョブカン応募者情報!CV2&amp;CHAR(10)&amp;
"サイト4 備考 : "&amp;ジョブカン応募者情報!CW2&amp;CHAR(10)&amp;
"サイト5 URL : "&amp;ジョブカン応募者情報!CX2&amp;CHAR(10)&amp;
"サイト5 備考 : "&amp;ジョブカン応募者情報!CY2&amp;CHAR(10)&amp;
"補足・備考 : "&amp;ジョブカン応募者情報!CZ2&amp;CHAR(10)&amp;
"優先度 : "&amp;ジョブカン応募者情報!DA2&amp;CHAR(10)&amp;
"メモ : "&amp;ジョブカン応募者情報!DB2&amp;CHAR(10)&amp;
""</f>
        <v xml:space="preserve">配偶者 : 
扶養家族 : 
電話番号2 : 
自己PR : 
志望理由 : 
最終学歴 学校名 : 
最終学歴 修了区分 : 
最終学歴 学科名・研究室名 : 
最終学歴 備考 : 
その他学歴 : 
職歴1 会社名 : 
職歴1 詳細 : 
職歴2 会社名 : 
職歴2 詳細 : 
職歴3 会社名 : 
職歴3 詳細 : 
職歴4 会社名 : 
職歴4 詳細 : 
職歴5 会社名 : 
職歴5 詳細 : 
職歴備考 : 
保有スキル : 
言語 : 
保有資格 : 
希望転職時期 : 
希望勤務地 : 
その他希望条件 : 
就職・転職状況 : 
紹介した社員 : 
希望する職種 : 
サイト1 URL : 
サイト1 備考 : 
サイト2 URL : 
サイト2 備考 : 
サイト3 URL : 
サイト3 備考 : 
サイト4 URL : 
サイト4 備考 : 
サイト5 URL : 
サイト5 備考 : 
補足・備考 : 
優先度 : 
メモ : 
</v>
      </c>
      <c r="L2" t="str">
        <f>IF(ジョブカン応募者情報!E2="", "",ジョブカン応募者情報!E2)</f>
        <v/>
      </c>
      <c r="M2" t="str">
        <f>IF(ジョブカン応募者情報!K2="", "",ジョブカン応募者情報!K2)</f>
        <v/>
      </c>
      <c r="N2" t="str">
        <f>IF(ジョブカン応募者情報!K2="", "","プライベート")</f>
        <v/>
      </c>
      <c r="O2" s="5" t="str">
        <f>IF(ジョブカン応募者情報!L2="", "",SUBSTITUTE(SUBSTITUTE(ジョブカン応募者情報!L2, "+", ""), "-", ""))</f>
        <v/>
      </c>
      <c r="P2" t="str">
        <f>IF(ジョブカン応募者情報!H2="", "",SUBSTITUTE(SUBSTITUTE(ジョブカン応募者情報!H2, "+", ""), "-", ""))</f>
        <v/>
      </c>
      <c r="R2" t="str">
        <f>IF(ジョブカン応募者情報!I2="", "",ジョブカン応募者情報!I2)</f>
        <v/>
      </c>
      <c r="AH2" t="str">
        <f>IF(ジョブカン応募者情報!Z2="", "",ジョブカン応募者情報!Z2)</f>
        <v/>
      </c>
      <c r="AI2" t="str">
        <f>IF(ジョブカン応募者情報!AA2="", "",ジョブカン応募者情報!AA2)</f>
        <v/>
      </c>
      <c r="AL2" t="str">
        <f>IF(ジョブカン応募者情報!X2="", "",TEXT(ジョブカン応募者情報!X2,"yyyy/mm/dd"))</f>
        <v/>
      </c>
      <c r="AM2" t="str">
        <f>IF(ジョブカン応募者情報!Y2="", "",TEXT(ジョブカン応募者情報!Y2,"yyyy/mm/dd"))</f>
        <v/>
      </c>
      <c r="AN2" t="str">
        <f>IF(AL2="","",IF(AM2="",TRUE,FALSE))</f>
        <v/>
      </c>
      <c r="AO2" t="str">
        <f>IF(ジョブカン応募者情報!AE2="", "",ジョブカン応募者情報!AE2)</f>
        <v/>
      </c>
      <c r="AP2" t="str">
        <f>IF(ジョブカン応募者情報!AF2="", "",ジョブカン応募者情報!AF2)</f>
        <v/>
      </c>
      <c r="AS2" t="str">
        <f>IF(ジョブカン応募者情報!AC2="", "",TEXT(ジョブカン応募者情報!AC2,"yyyy/mm/dd"))</f>
        <v/>
      </c>
      <c r="AT2" t="str">
        <f>IF(ジョブカン応募者情報!AD2="", "",TEXT(ジョブカン応募者情報!AD2,"yyyy/mm/dd"))</f>
        <v/>
      </c>
      <c r="AU2" t="str">
        <f>IF(AS2="","",IF(AT2="",TRUE,FALSE))</f>
        <v/>
      </c>
      <c r="AV2" t="str">
        <f>IF(ジョブカン応募者情報!AJ2="", "",ジョブカン応募者情報!AJ2)</f>
        <v/>
      </c>
      <c r="AW2" t="str">
        <f>IF(ジョブカン応募者情報!AK2="", "",ジョブカン応募者情報!AK2)</f>
        <v/>
      </c>
      <c r="AZ2" t="str">
        <f>IF(ジョブカン応募者情報!AH2="", "",TEXT(ジョブカン応募者情報!AH2,"yyyy/mm/dd"))</f>
        <v/>
      </c>
      <c r="BA2" t="str">
        <f>IF(ジョブカン応募者情報!AI2="", "",TEXT(ジョブカン応募者情報!AI2,"yyyy/mm/dd"))</f>
        <v/>
      </c>
      <c r="BB2" t="str">
        <f>IF(AZ2="","",IF(BA2="",TRUE,FALSE))</f>
        <v/>
      </c>
      <c r="BC2" t="str">
        <f>IF(ジョブカン応募者情報!AO2="", "",ジョブカン応募者情報!AO2)</f>
        <v/>
      </c>
      <c r="BD2" t="str">
        <f>IF(ジョブカン応募者情報!AP2="", "",ジョブカン応募者情報!AP2)</f>
        <v/>
      </c>
      <c r="BG2" t="str">
        <f>IF(ジョブカン応募者情報!AM2="", "",TEXT(ジョブカン応募者情報!AM2,"yyyy/mm/dd"))</f>
        <v/>
      </c>
      <c r="BH2" t="str">
        <f>IF(ジョブカン応募者情報!AN2="", "",TEXT(ジョブカン応募者情報!AN2,"yyyy/mm/dd"))</f>
        <v/>
      </c>
      <c r="BI2" t="str">
        <f>IF(BG2="","",IF(BH2="",TRUE,FALSE))</f>
        <v/>
      </c>
      <c r="BJ2" t="str">
        <f>IF(ジョブカン応募者情報!AT2="", "",ジョブカン応募者情報!AT2)</f>
        <v/>
      </c>
      <c r="BK2" t="str">
        <f>IF(ジョブカン応募者情報!AU2="", "",ジョブカン応募者情報!AU2)</f>
        <v/>
      </c>
      <c r="BN2" t="str">
        <f>IF(ジョブカン応募者情報!AR2="", "",TEXT(ジョブカン応募者情報!AR2,"yyyy/mm/dd"))</f>
        <v/>
      </c>
      <c r="BO2" t="str">
        <f>IF(ジョブカン応募者情報!AS2="", "",TEXT(ジョブカン応募者情報!AS2,"yyyy/mm/dd"))</f>
        <v/>
      </c>
      <c r="BP2" t="str">
        <f>IF(BN2="","",IF(BO2="",TRUE,FALSE))</f>
        <v/>
      </c>
      <c r="BQ2" t="str">
        <f>IF(ジョブカン応募者情報!S2="", "",ジョブカン応募者情報!S2)</f>
        <v/>
      </c>
      <c r="BR2" t="str">
        <f>IF(ジョブカン応募者情報!T2="", "",ジョブカン応募者情報!T2)</f>
        <v/>
      </c>
      <c r="BS2" s="5"/>
      <c r="BT2" t="str">
        <f>IF(ジョブカン応募者情報!P2="", "",TEXT(ジョブカン応募者情報!P2,"yyyy/mm/dd"))</f>
        <v/>
      </c>
      <c r="BU2" t="str">
        <f>IF(ジョブカン応募者情報!Q2="", "",TEXT(ジョブカン応募者情報!Q2,"yyyy/mm/dd"))</f>
        <v/>
      </c>
      <c r="BV2" t="str">
        <f>IF(BT2="","",IF(BU2="",TRUE,FALSE))</f>
        <v/>
      </c>
      <c r="BY2" s="5"/>
      <c r="CB2" t="str">
        <f>IF(BZ2="","",IF(CA2="",TRUE,FALSE))</f>
        <v/>
      </c>
      <c r="CE2" s="5"/>
      <c r="CH2" t="str">
        <f>IF(CF2="","",IF(CG2="",TRUE,FALSE))</f>
        <v/>
      </c>
      <c r="CN2" t="str">
        <f>IF(CL2="","",IF(CM2="",TRUE,FALSE))</f>
        <v/>
      </c>
      <c r="CT2" t="str">
        <f>IF(CR2="","",IF(CS2="",TRUE,FALSE))</f>
        <v/>
      </c>
      <c r="DK2" t="str">
        <f>IF(ジョブカン応募者情報!CG2="", "","Facebook")</f>
        <v/>
      </c>
      <c r="DL2" t="str">
        <f>IF(ジョブカン応募者情報!CG2="", "",ジョブカン応募者情報!CG2)</f>
        <v/>
      </c>
      <c r="DM2" t="str">
        <f>IF(ジョブカン応募者情報!CH2="", "","X")</f>
        <v/>
      </c>
      <c r="DN2" t="str">
        <f>IF(ジョブカン応募者情報!CH2="", "",ジョブカン応募者情報!CH2)</f>
        <v/>
      </c>
    </row>
    <row r="3" spans="1:125" ht="15.75">
      <c r="A3" s="7"/>
      <c r="J3" s="5"/>
      <c r="BS3" s="5"/>
      <c r="BY3" s="5"/>
      <c r="CE3" s="5"/>
    </row>
    <row r="4" spans="1:125" ht="15.75">
      <c r="A4" s="7"/>
      <c r="J4" s="5"/>
      <c r="BS4" s="5"/>
      <c r="BY4" s="5"/>
      <c r="CE4" s="5"/>
    </row>
    <row r="5" spans="1:125" ht="15.75">
      <c r="A5" s="7"/>
      <c r="J5" s="5"/>
      <c r="BS5" s="5"/>
      <c r="BY5" s="5"/>
      <c r="CE5" s="5"/>
    </row>
    <row r="6" spans="1:125" ht="15.75">
      <c r="A6" s="7"/>
      <c r="J6" s="5"/>
      <c r="BS6" s="5"/>
      <c r="BY6" s="5"/>
      <c r="CE6" s="5"/>
    </row>
    <row r="7" spans="1:125" ht="15.75">
      <c r="A7" s="7"/>
      <c r="J7" s="5"/>
      <c r="BS7" s="5"/>
      <c r="BY7" s="5"/>
      <c r="CE7" s="5"/>
    </row>
    <row r="8" spans="1:125" ht="15.75">
      <c r="A8" s="7"/>
      <c r="J8" s="5"/>
      <c r="BS8" s="5"/>
      <c r="BY8" s="5"/>
      <c r="CE8" s="5"/>
    </row>
    <row r="9" spans="1:125" ht="15.75">
      <c r="A9" s="7"/>
      <c r="J9" s="5"/>
      <c r="BS9" s="5"/>
      <c r="BY9" s="5"/>
      <c r="CE9" s="5"/>
    </row>
    <row r="10" spans="1:125" ht="15.75">
      <c r="A10" s="7"/>
      <c r="J10" s="5"/>
      <c r="BS10" s="5"/>
      <c r="BY10" s="5"/>
      <c r="CE10" s="5"/>
    </row>
    <row r="11" spans="1:125" ht="15.75">
      <c r="A11" s="7"/>
      <c r="J11" s="5"/>
      <c r="BS11" s="5"/>
      <c r="BY11" s="5"/>
      <c r="CE11" s="5"/>
    </row>
    <row r="12" spans="1:125" ht="15.75">
      <c r="A12" s="7"/>
      <c r="J12" s="5"/>
      <c r="BS12" s="5"/>
      <c r="BY12" s="5"/>
      <c r="CE12" s="5"/>
    </row>
    <row r="13" spans="1:125" ht="15.75">
      <c r="A13" s="7"/>
      <c r="J13" s="5"/>
      <c r="BS13" s="5"/>
      <c r="BY13" s="5"/>
      <c r="CE13" s="5"/>
    </row>
    <row r="14" spans="1:125" ht="15.75">
      <c r="A14" s="7"/>
      <c r="J14" s="5"/>
      <c r="BS14" s="5"/>
      <c r="BY14" s="5"/>
      <c r="CE14" s="5"/>
    </row>
    <row r="15" spans="1:125" ht="15.75">
      <c r="A15" s="7"/>
      <c r="J15" s="5"/>
      <c r="BS15" s="5"/>
      <c r="BY15" s="5"/>
      <c r="CE15" s="5"/>
    </row>
    <row r="16" spans="1:125" ht="15.75">
      <c r="A16" s="7"/>
      <c r="J16" s="5"/>
      <c r="BS16" s="5"/>
      <c r="BY16" s="5"/>
      <c r="CE16" s="5"/>
    </row>
    <row r="17" spans="1:83" ht="15.75">
      <c r="A17" s="7"/>
      <c r="J17" s="5"/>
      <c r="BS17" s="5"/>
      <c r="BY17" s="5"/>
      <c r="CE17" s="5"/>
    </row>
    <row r="18" spans="1:83" ht="15.75">
      <c r="A18" s="7"/>
      <c r="J18" s="5"/>
      <c r="BS18" s="5"/>
      <c r="BY18" s="5"/>
      <c r="CE18" s="5"/>
    </row>
    <row r="19" spans="1:83" ht="15.75">
      <c r="A19" s="7"/>
      <c r="J19" s="5"/>
      <c r="BS19" s="5"/>
      <c r="BY19" s="5"/>
      <c r="CE19" s="5"/>
    </row>
    <row r="20" spans="1:83" ht="15.75">
      <c r="A20" s="7"/>
      <c r="J20" s="5"/>
      <c r="BS20" s="5"/>
      <c r="BY20" s="5"/>
      <c r="CE20" s="5"/>
    </row>
    <row r="21" spans="1:83" ht="15.75">
      <c r="A21" s="7"/>
      <c r="J21" s="5"/>
      <c r="BS21" s="5"/>
      <c r="BY21" s="5"/>
      <c r="CE21" s="5"/>
    </row>
    <row r="22" spans="1:83" ht="15.75">
      <c r="A22" s="7"/>
      <c r="J22" s="5"/>
      <c r="BS22" s="5"/>
      <c r="BY22" s="5"/>
      <c r="CE22" s="5"/>
    </row>
    <row r="23" spans="1:83" ht="15.75">
      <c r="A23" s="7"/>
      <c r="J23" s="5"/>
      <c r="BS23" s="5"/>
      <c r="BY23" s="5"/>
      <c r="CE23" s="5"/>
    </row>
    <row r="24" spans="1:83" ht="15.75">
      <c r="A24" s="7"/>
      <c r="J24" s="5"/>
      <c r="BS24" s="5"/>
      <c r="BY24" s="5"/>
      <c r="CE24" s="5"/>
    </row>
    <row r="25" spans="1:83" ht="15.75">
      <c r="A25" s="7"/>
      <c r="J25" s="5"/>
      <c r="BS25" s="5"/>
      <c r="BY25" s="5"/>
      <c r="CE25" s="5"/>
    </row>
    <row r="26" spans="1:83" ht="15.75">
      <c r="A26" s="7"/>
      <c r="J26" s="5"/>
      <c r="BS26" s="5"/>
      <c r="BY26" s="5"/>
      <c r="CE26" s="5"/>
    </row>
    <row r="27" spans="1:83" ht="15.75">
      <c r="A27" s="7"/>
      <c r="J27" s="5"/>
      <c r="BS27" s="5"/>
      <c r="BY27" s="5"/>
      <c r="CE27" s="5"/>
    </row>
    <row r="28" spans="1:83" ht="15.75">
      <c r="A28" s="7"/>
      <c r="J28" s="5"/>
      <c r="BS28" s="5"/>
      <c r="BY28" s="5"/>
      <c r="CE28" s="5"/>
    </row>
    <row r="29" spans="1:83" ht="15.75">
      <c r="A29" s="7"/>
      <c r="J29" s="5"/>
      <c r="BS29" s="5"/>
      <c r="BY29" s="5"/>
      <c r="CE29" s="5"/>
    </row>
    <row r="30" spans="1:83" ht="15.75">
      <c r="A30" s="7"/>
      <c r="J30" s="5"/>
      <c r="BS30" s="5"/>
      <c r="BY30" s="5"/>
      <c r="CE30" s="5"/>
    </row>
    <row r="31" spans="1:83" ht="15.75">
      <c r="A31" s="7"/>
      <c r="J31" s="5"/>
      <c r="BS31" s="5"/>
      <c r="BY31" s="5"/>
      <c r="CE31" s="5"/>
    </row>
    <row r="32" spans="1:83" ht="15.75">
      <c r="A32" s="7"/>
      <c r="J32" s="5"/>
      <c r="BS32" s="5"/>
      <c r="BY32" s="5"/>
      <c r="CE32" s="5"/>
    </row>
    <row r="33" spans="1:83" ht="15.75">
      <c r="A33" s="7"/>
      <c r="J33" s="5"/>
      <c r="BS33" s="5"/>
      <c r="BY33" s="5"/>
      <c r="CE33" s="5"/>
    </row>
    <row r="34" spans="1:83" ht="15.75">
      <c r="A34" s="7"/>
      <c r="J34" s="5"/>
      <c r="BS34" s="5"/>
      <c r="BY34" s="5"/>
      <c r="CE34" s="5"/>
    </row>
    <row r="35" spans="1:83" ht="15.75">
      <c r="A35" s="7"/>
      <c r="J35" s="5"/>
      <c r="BS35" s="5"/>
      <c r="BY35" s="5"/>
      <c r="CE35" s="5"/>
    </row>
    <row r="36" spans="1:83" ht="15.75">
      <c r="A36" s="7"/>
      <c r="J36" s="5"/>
      <c r="BS36" s="5"/>
      <c r="BY36" s="5"/>
      <c r="CE36" s="5"/>
    </row>
    <row r="37" spans="1:83" ht="15.75">
      <c r="A37" s="7"/>
      <c r="J37" s="5"/>
      <c r="BS37" s="5"/>
      <c r="BY37" s="5"/>
      <c r="CE37" s="5"/>
    </row>
    <row r="38" spans="1:83" ht="15.75">
      <c r="A38" s="7"/>
      <c r="J38" s="5"/>
      <c r="BS38" s="5"/>
      <c r="BY38" s="5"/>
      <c r="CE38" s="5"/>
    </row>
    <row r="39" spans="1:83" ht="15.75">
      <c r="A39" s="7"/>
      <c r="J39" s="5"/>
      <c r="BS39" s="5"/>
      <c r="BY39" s="5"/>
      <c r="CE39" s="5"/>
    </row>
    <row r="40" spans="1:83" ht="15.75">
      <c r="A40" s="7"/>
      <c r="J40" s="5"/>
      <c r="BS40" s="5"/>
      <c r="BY40" s="5"/>
      <c r="CE40" s="5"/>
    </row>
    <row r="41" spans="1:83" ht="15.75">
      <c r="A41" s="7"/>
      <c r="J41" s="5"/>
      <c r="BS41" s="5"/>
      <c r="BY41" s="5"/>
      <c r="CE41" s="5"/>
    </row>
    <row r="42" spans="1:83" ht="15.75">
      <c r="A42" s="7"/>
      <c r="J42" s="5"/>
      <c r="BS42" s="5"/>
      <c r="BY42" s="5"/>
      <c r="CE42" s="5"/>
    </row>
    <row r="43" spans="1:83" ht="15.75">
      <c r="A43" s="7"/>
      <c r="J43" s="5"/>
      <c r="BS43" s="5"/>
      <c r="BY43" s="5"/>
      <c r="CE43" s="5"/>
    </row>
    <row r="44" spans="1:83" ht="15.75">
      <c r="A44" s="7"/>
      <c r="J44" s="5"/>
      <c r="BS44" s="5"/>
      <c r="BY44" s="5"/>
      <c r="CE44" s="5"/>
    </row>
    <row r="45" spans="1:83" ht="15.75">
      <c r="A45" s="7"/>
      <c r="J45" s="5"/>
      <c r="BS45" s="5"/>
      <c r="BY45" s="5"/>
      <c r="CE45" s="5"/>
    </row>
    <row r="46" spans="1:83" ht="15.75">
      <c r="A46" s="7"/>
      <c r="J46" s="5"/>
      <c r="BS46" s="5"/>
      <c r="BY46" s="5"/>
      <c r="CE46" s="5"/>
    </row>
    <row r="47" spans="1:83" ht="15.75">
      <c r="A47" s="7"/>
      <c r="J47" s="5"/>
      <c r="BS47" s="5"/>
      <c r="BY47" s="5"/>
      <c r="CE47" s="5"/>
    </row>
    <row r="48" spans="1:83" ht="15.75">
      <c r="A48" s="7"/>
      <c r="J48" s="5"/>
      <c r="BS48" s="5"/>
      <c r="BY48" s="5"/>
      <c r="CE48" s="5"/>
    </row>
    <row r="49" spans="1:10" ht="15.75">
      <c r="A49" s="7"/>
      <c r="J49" s="5"/>
    </row>
    <row r="50" spans="1:10" ht="15.75">
      <c r="A50" s="7"/>
      <c r="J50" s="5"/>
    </row>
    <row r="51" spans="1:10" ht="15.75">
      <c r="A51" s="7"/>
    </row>
    <row r="52" spans="1:10" ht="15.75">
      <c r="A52" s="7"/>
    </row>
    <row r="53" spans="1:10" ht="15.75">
      <c r="A53" s="7"/>
    </row>
    <row r="54" spans="1:10" ht="15.75">
      <c r="A54" s="7"/>
    </row>
    <row r="55" spans="1:10" ht="15.75">
      <c r="A55" s="7"/>
    </row>
    <row r="56" spans="1:10" ht="15.75">
      <c r="A56" s="7"/>
    </row>
    <row r="57" spans="1:10" ht="15.75">
      <c r="A57" s="7"/>
    </row>
    <row r="58" spans="1:10" ht="15.75">
      <c r="A58" s="7"/>
    </row>
    <row r="59" spans="1:10" ht="15.75">
      <c r="A59" s="7"/>
    </row>
    <row r="60" spans="1:10" ht="15.75">
      <c r="A60" s="7"/>
    </row>
    <row r="61" spans="1:10" ht="15.75">
      <c r="A61" s="7"/>
    </row>
    <row r="62" spans="1:10" ht="15.75">
      <c r="A62" s="7"/>
    </row>
    <row r="63" spans="1:10" ht="15.75">
      <c r="A63" s="7"/>
    </row>
    <row r="64" spans="1:10" ht="15.75">
      <c r="A64" s="7"/>
    </row>
    <row r="65" spans="1:1" ht="15.75">
      <c r="A65" s="7"/>
    </row>
    <row r="66" spans="1:1" ht="15.75">
      <c r="A66" s="7"/>
    </row>
    <row r="67" spans="1:1" ht="15.75">
      <c r="A67" s="7"/>
    </row>
    <row r="68" spans="1:1" ht="15.75">
      <c r="A68" s="7"/>
    </row>
    <row r="69" spans="1:1" ht="15.75">
      <c r="A69" s="7"/>
    </row>
    <row r="70" spans="1:1" ht="15.75">
      <c r="A70" s="7"/>
    </row>
    <row r="71" spans="1:1" ht="15.75">
      <c r="A71" s="7"/>
    </row>
    <row r="72" spans="1:1" ht="15.75">
      <c r="A72" s="7"/>
    </row>
    <row r="73" spans="1:1" ht="15.75">
      <c r="A73" s="7"/>
    </row>
    <row r="74" spans="1:1" ht="15.75">
      <c r="A74" s="7"/>
    </row>
    <row r="75" spans="1:1" ht="15.75">
      <c r="A75" s="7"/>
    </row>
    <row r="76" spans="1:1" ht="15.75">
      <c r="A76" s="7"/>
    </row>
    <row r="77" spans="1:1" ht="15.75">
      <c r="A77" s="7"/>
    </row>
    <row r="78" spans="1:1" ht="15.75">
      <c r="A78" s="7"/>
    </row>
    <row r="79" spans="1:1" ht="15.75">
      <c r="A79" s="7"/>
    </row>
    <row r="80" spans="1:1" ht="15.75">
      <c r="A80" s="7"/>
    </row>
    <row r="81" spans="1:1" ht="15.75">
      <c r="A81" s="7"/>
    </row>
    <row r="82" spans="1:1" ht="15.75">
      <c r="A82" s="7"/>
    </row>
    <row r="83" spans="1:1" ht="15.75">
      <c r="A83" s="7"/>
    </row>
    <row r="84" spans="1:1" ht="15.75">
      <c r="A84" s="7"/>
    </row>
    <row r="85" spans="1:1" ht="15.75">
      <c r="A85" s="7"/>
    </row>
    <row r="86" spans="1:1" ht="15.75">
      <c r="A86" s="7"/>
    </row>
    <row r="87" spans="1:1" ht="15.75">
      <c r="A87" s="7"/>
    </row>
    <row r="88" spans="1:1" ht="15.75">
      <c r="A88" s="7"/>
    </row>
    <row r="89" spans="1:1" ht="15.75">
      <c r="A89" s="7"/>
    </row>
    <row r="90" spans="1:1" ht="15.75">
      <c r="A90" s="7"/>
    </row>
    <row r="91" spans="1:1" ht="15.75">
      <c r="A91" s="7"/>
    </row>
    <row r="92" spans="1:1" ht="15.75">
      <c r="A92" s="7"/>
    </row>
    <row r="93" spans="1:1" ht="15.75">
      <c r="A93" s="7"/>
    </row>
    <row r="94" spans="1:1" ht="15.75">
      <c r="A94" s="7"/>
    </row>
    <row r="95" spans="1:1" ht="15.75">
      <c r="A95" s="7"/>
    </row>
    <row r="96" spans="1:1" ht="15.75">
      <c r="A96" s="7"/>
    </row>
    <row r="97" spans="1:1" ht="15.75">
      <c r="A97" s="7"/>
    </row>
    <row r="98" spans="1:1" ht="15.75">
      <c r="A98" s="7"/>
    </row>
    <row r="99" spans="1:1" ht="15.75">
      <c r="A99" s="7"/>
    </row>
    <row r="100" spans="1:1" ht="15.75">
      <c r="A100" s="7"/>
    </row>
    <row r="101" spans="1:1" ht="15.75">
      <c r="A101" s="7"/>
    </row>
    <row r="102" spans="1:1" ht="15.75">
      <c r="A102" s="7"/>
    </row>
    <row r="103" spans="1:1" ht="15.75">
      <c r="A103" s="7"/>
    </row>
    <row r="104" spans="1:1" ht="15.75">
      <c r="A104" s="7"/>
    </row>
    <row r="105" spans="1:1" ht="15.75">
      <c r="A105" s="7"/>
    </row>
    <row r="106" spans="1:1" ht="15.75">
      <c r="A106" s="7"/>
    </row>
    <row r="107" spans="1:1" ht="15.75">
      <c r="A107" s="7"/>
    </row>
    <row r="108" spans="1:1" ht="15.75">
      <c r="A108" s="7"/>
    </row>
    <row r="109" spans="1:1" ht="15.75">
      <c r="A109" s="7"/>
    </row>
    <row r="110" spans="1:1" ht="15.75">
      <c r="A110" s="7"/>
    </row>
    <row r="111" spans="1:1" ht="15.75">
      <c r="A111" s="7"/>
    </row>
    <row r="112" spans="1:1" ht="15.75">
      <c r="A112" s="7"/>
    </row>
    <row r="113" spans="1:1" ht="15.75">
      <c r="A113" s="7"/>
    </row>
    <row r="114" spans="1:1" ht="15.75">
      <c r="A114" s="7"/>
    </row>
    <row r="115" spans="1:1" ht="15.75">
      <c r="A115" s="7"/>
    </row>
    <row r="116" spans="1:1" ht="15.75">
      <c r="A116" s="7"/>
    </row>
    <row r="117" spans="1:1" ht="15.75">
      <c r="A117" s="7"/>
    </row>
    <row r="118" spans="1:1" ht="15.75">
      <c r="A118" s="7"/>
    </row>
    <row r="119" spans="1:1" ht="15.75">
      <c r="A119" s="7"/>
    </row>
    <row r="120" spans="1:1" ht="15.75">
      <c r="A120" s="7"/>
    </row>
    <row r="121" spans="1:1" ht="15.75">
      <c r="A121" s="7"/>
    </row>
    <row r="122" spans="1:1" ht="15.75">
      <c r="A122" s="7"/>
    </row>
    <row r="123" spans="1:1" ht="15.75">
      <c r="A123" s="7"/>
    </row>
  </sheetData>
  <conditionalFormatting sqref="A1:A1048576">
    <cfRule type="expression" dxfId="0" priority="1">
      <formula>ISNA(MATCH($A1,#REF!, 0))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4FE7-D23F-42D3-A3BF-D16B9E128C75}">
  <dimension ref="A1:QM61"/>
  <sheetViews>
    <sheetView workbookViewId="0">
      <selection activeCell="A2" sqref="A2"/>
    </sheetView>
  </sheetViews>
  <sheetFormatPr defaultRowHeight="15.75"/>
  <cols>
    <col min="1" max="1" width="19.5" bestFit="1" customWidth="1"/>
    <col min="2" max="2" width="10.875" bestFit="1" customWidth="1"/>
    <col min="3" max="3" width="31" bestFit="1" customWidth="1"/>
    <col min="4" max="4" width="36" bestFit="1" customWidth="1"/>
    <col min="5" max="5" width="12.875" bestFit="1" customWidth="1"/>
    <col min="6" max="6" width="16.125" bestFit="1" customWidth="1"/>
    <col min="7" max="7" width="11.625" bestFit="1" customWidth="1"/>
    <col min="8" max="8" width="13.5" bestFit="1" customWidth="1"/>
    <col min="9" max="9" width="26.75" bestFit="1" customWidth="1"/>
    <col min="10" max="10" width="36" bestFit="1" customWidth="1"/>
    <col min="11" max="11" width="15.125" bestFit="1" customWidth="1"/>
    <col min="12" max="12" width="12.875" bestFit="1" customWidth="1"/>
    <col min="13" max="13" width="11.75" bestFit="1" customWidth="1"/>
    <col min="14" max="14" width="13.5" bestFit="1" customWidth="1"/>
    <col min="15" max="15" width="10.25" bestFit="1" customWidth="1"/>
    <col min="16" max="17" width="14.25" bestFit="1" customWidth="1"/>
    <col min="18" max="18" width="32.375" bestFit="1" customWidth="1"/>
    <col min="19" max="19" width="29.75" bestFit="1" customWidth="1"/>
    <col min="20" max="20" width="19.625" bestFit="1" customWidth="1"/>
    <col min="21" max="21" width="26.625" bestFit="1" customWidth="1"/>
    <col min="22" max="22" width="29.75" bestFit="1" customWidth="1"/>
    <col min="23" max="23" width="10.5" bestFit="1" customWidth="1"/>
    <col min="24" max="24" width="26.375" bestFit="1" customWidth="1"/>
    <col min="25" max="25" width="11.875" bestFit="1" customWidth="1"/>
    <col min="26" max="27" width="13.375" bestFit="1" customWidth="1"/>
    <col min="28" max="28" width="10.5" bestFit="1" customWidth="1"/>
    <col min="29" max="29" width="13.75" bestFit="1" customWidth="1"/>
    <col min="30" max="30" width="11.875" bestFit="1" customWidth="1"/>
    <col min="31" max="32" width="13.375" bestFit="1" customWidth="1"/>
    <col min="34" max="35" width="11.875" bestFit="1" customWidth="1"/>
    <col min="36" max="37" width="13.375" bestFit="1" customWidth="1"/>
    <col min="39" max="39" width="11.875" bestFit="1" customWidth="1"/>
    <col min="40" max="40" width="28.375" bestFit="1" customWidth="1"/>
    <col min="41" max="41" width="11.125" bestFit="1" customWidth="1"/>
    <col min="42" max="42" width="12.625" bestFit="1" customWidth="1"/>
    <col min="43" max="44" width="13.375" bestFit="1" customWidth="1"/>
    <col min="45" max="45" width="11.875" bestFit="1" customWidth="1"/>
    <col min="46" max="46" width="11.125" bestFit="1" customWidth="1"/>
    <col min="47" max="47" width="12.625" bestFit="1" customWidth="1"/>
    <col min="49" max="49" width="11.875" bestFit="1" customWidth="1"/>
    <col min="50" max="51" width="13.375" bestFit="1" customWidth="1"/>
    <col min="52" max="52" width="12.625" bestFit="1" customWidth="1"/>
    <col min="54" max="55" width="11.875" bestFit="1" customWidth="1"/>
    <col min="56" max="56" width="10.25" bestFit="1" customWidth="1"/>
    <col min="57" max="58" width="13.375" bestFit="1" customWidth="1"/>
    <col min="59" max="60" width="11.875" bestFit="1" customWidth="1"/>
    <col min="61" max="61" width="17" bestFit="1" customWidth="1"/>
    <col min="62" max="62" width="12.625" bestFit="1" customWidth="1"/>
    <col min="64" max="65" width="11.875" bestFit="1" customWidth="1"/>
    <col min="66" max="66" width="12.5" bestFit="1" customWidth="1"/>
    <col min="67" max="67" width="12.75" bestFit="1" customWidth="1"/>
    <col min="68" max="68" width="12.5" bestFit="1" customWidth="1"/>
    <col min="69" max="70" width="12.75" bestFit="1" customWidth="1"/>
    <col min="71" max="71" width="12" bestFit="1" customWidth="1"/>
    <col min="72" max="72" width="13.625" bestFit="1" customWidth="1"/>
    <col min="73" max="73" width="12" bestFit="1" customWidth="1"/>
    <col min="74" max="74" width="11.375" bestFit="1" customWidth="1"/>
    <col min="75" max="75" width="12" bestFit="1" customWidth="1"/>
    <col min="76" max="76" width="11.375" bestFit="1" customWidth="1"/>
    <col min="77" max="77" width="12.75" bestFit="1" customWidth="1"/>
    <col min="78" max="78" width="12.125" bestFit="1" customWidth="1"/>
    <col min="79" max="81" width="12.625" bestFit="1" customWidth="1"/>
    <col min="82" max="82" width="11.375" bestFit="1" customWidth="1"/>
    <col min="83" max="83" width="14.625" bestFit="1" customWidth="1"/>
    <col min="84" max="84" width="13.75" bestFit="1" customWidth="1"/>
    <col min="85" max="86" width="31.125" bestFit="1" customWidth="1"/>
    <col min="87" max="87" width="9.625" bestFit="1" customWidth="1"/>
    <col min="88" max="88" width="36" bestFit="1" customWidth="1"/>
    <col min="89" max="89" width="14.875" bestFit="1" customWidth="1"/>
    <col min="90" max="90" width="36" bestFit="1" customWidth="1"/>
    <col min="91" max="91" width="14.875" bestFit="1" customWidth="1"/>
    <col min="92" max="92" width="20.5" bestFit="1" customWidth="1"/>
    <col min="93" max="93" width="21.875" bestFit="1" customWidth="1"/>
    <col min="94" max="94" width="31.125" bestFit="1" customWidth="1"/>
    <col min="95" max="95" width="30.25" bestFit="1" customWidth="1"/>
    <col min="96" max="96" width="36" bestFit="1" customWidth="1"/>
    <col min="97" max="97" width="13" bestFit="1" customWidth="1"/>
    <col min="98" max="98" width="36" bestFit="1" customWidth="1"/>
    <col min="99" max="99" width="15" bestFit="1" customWidth="1"/>
    <col min="100" max="100" width="36" bestFit="1" customWidth="1"/>
    <col min="101" max="101" width="28.125" bestFit="1" customWidth="1"/>
    <col min="102" max="102" width="36" bestFit="1" customWidth="1"/>
    <col min="103" max="103" width="16" bestFit="1" customWidth="1"/>
    <col min="104" max="104" width="26.125" bestFit="1" customWidth="1"/>
    <col min="106" max="106" width="15.375" bestFit="1" customWidth="1"/>
    <col min="107" max="107" width="16.625" bestFit="1" customWidth="1"/>
    <col min="108" max="108" width="13.5" bestFit="1" customWidth="1"/>
    <col min="109" max="109" width="16.625" bestFit="1" customWidth="1"/>
    <col min="110" max="110" width="13.5" bestFit="1" customWidth="1"/>
    <col min="111" max="111" width="16.625" bestFit="1" customWidth="1"/>
    <col min="112" max="112" width="13.5" bestFit="1" customWidth="1"/>
    <col min="113" max="113" width="16.625" bestFit="1" customWidth="1"/>
    <col min="114" max="114" width="36" bestFit="1" customWidth="1"/>
    <col min="115" max="115" width="16.625" bestFit="1" customWidth="1"/>
    <col min="116" max="116" width="13.5" bestFit="1" customWidth="1"/>
    <col min="117" max="117" width="16.625" bestFit="1" customWidth="1"/>
    <col min="118" max="118" width="13.5" bestFit="1" customWidth="1"/>
    <col min="119" max="119" width="16.625" bestFit="1" customWidth="1"/>
    <col min="120" max="120" width="13.5" bestFit="1" customWidth="1"/>
    <col min="121" max="121" width="16.625" bestFit="1" customWidth="1"/>
    <col min="122" max="122" width="13.5" bestFit="1" customWidth="1"/>
    <col min="123" max="123" width="16.625" bestFit="1" customWidth="1"/>
    <col min="124" max="124" width="13.5" bestFit="1" customWidth="1"/>
    <col min="125" max="125" width="17.5" bestFit="1" customWidth="1"/>
    <col min="126" max="126" width="14.375" bestFit="1" customWidth="1"/>
    <col min="127" max="127" width="17.375" bestFit="1" customWidth="1"/>
    <col min="128" max="128" width="14.25" bestFit="1" customWidth="1"/>
    <col min="129" max="129" width="17.5" bestFit="1" customWidth="1"/>
    <col min="130" max="130" width="14.375" bestFit="1" customWidth="1"/>
    <col min="131" max="131" width="17.5" bestFit="1" customWidth="1"/>
    <col min="132" max="132" width="14.375" bestFit="1" customWidth="1"/>
    <col min="133" max="133" width="17.5" bestFit="1" customWidth="1"/>
    <col min="134" max="134" width="14.375" bestFit="1" customWidth="1"/>
    <col min="135" max="135" width="17.5" bestFit="1" customWidth="1"/>
    <col min="136" max="136" width="14.375" bestFit="1" customWidth="1"/>
    <col min="138" max="138" width="24.75" bestFit="1" customWidth="1"/>
    <col min="140" max="140" width="24.75" bestFit="1" customWidth="1"/>
    <col min="141" max="142" width="11.625" bestFit="1" customWidth="1"/>
    <col min="145" max="145" width="16.5" bestFit="1" customWidth="1"/>
    <col min="146" max="147" width="17.75" bestFit="1" customWidth="1"/>
    <col min="148" max="148" width="25.125" bestFit="1" customWidth="1"/>
    <col min="149" max="149" width="22" bestFit="1" customWidth="1"/>
    <col min="150" max="150" width="21.25" bestFit="1" customWidth="1"/>
    <col min="151" max="151" width="16.625" bestFit="1" customWidth="1"/>
    <col min="152" max="152" width="22.875" bestFit="1" customWidth="1"/>
    <col min="153" max="153" width="22.5" bestFit="1" customWidth="1"/>
    <col min="154" max="154" width="16.625" bestFit="1" customWidth="1"/>
    <col min="155" max="155" width="21.25" bestFit="1" customWidth="1"/>
    <col min="156" max="156" width="22.625" bestFit="1" customWidth="1"/>
    <col min="157" max="157" width="19.875" bestFit="1" customWidth="1"/>
    <col min="158" max="158" width="16.125" bestFit="1" customWidth="1"/>
    <col min="159" max="159" width="16.5" bestFit="1" customWidth="1"/>
    <col min="160" max="161" width="17.75" bestFit="1" customWidth="1"/>
    <col min="162" max="162" width="25.125" bestFit="1" customWidth="1"/>
    <col min="163" max="163" width="22" bestFit="1" customWidth="1"/>
    <col min="164" max="164" width="21.25" bestFit="1" customWidth="1"/>
    <col min="165" max="165" width="16.625" bestFit="1" customWidth="1"/>
    <col min="166" max="166" width="22.875" bestFit="1" customWidth="1"/>
    <col min="167" max="167" width="22.5" bestFit="1" customWidth="1"/>
    <col min="168" max="168" width="16.625" bestFit="1" customWidth="1"/>
    <col min="169" max="169" width="21.25" bestFit="1" customWidth="1"/>
    <col min="170" max="170" width="22.625" bestFit="1" customWidth="1"/>
    <col min="171" max="171" width="19.875" bestFit="1" customWidth="1"/>
    <col min="172" max="172" width="16.125" bestFit="1" customWidth="1"/>
    <col min="173" max="173" width="16.5" bestFit="1" customWidth="1"/>
    <col min="174" max="175" width="17.75" bestFit="1" customWidth="1"/>
    <col min="176" max="176" width="25.125" bestFit="1" customWidth="1"/>
    <col min="177" max="177" width="22" bestFit="1" customWidth="1"/>
    <col min="178" max="178" width="21.25" bestFit="1" customWidth="1"/>
    <col min="179" max="179" width="16.625" bestFit="1" customWidth="1"/>
    <col min="180" max="180" width="22.875" bestFit="1" customWidth="1"/>
    <col min="181" max="181" width="22.5" bestFit="1" customWidth="1"/>
    <col min="182" max="182" width="16.625" bestFit="1" customWidth="1"/>
    <col min="183" max="183" width="21.25" bestFit="1" customWidth="1"/>
    <col min="184" max="184" width="22.625" bestFit="1" customWidth="1"/>
    <col min="185" max="185" width="19.875" bestFit="1" customWidth="1"/>
    <col min="186" max="186" width="16.125" bestFit="1" customWidth="1"/>
    <col min="187" max="187" width="16.5" bestFit="1" customWidth="1"/>
    <col min="188" max="189" width="17.75" bestFit="1" customWidth="1"/>
    <col min="190" max="190" width="25.125" bestFit="1" customWidth="1"/>
    <col min="191" max="191" width="22" bestFit="1" customWidth="1"/>
    <col min="192" max="192" width="21.25" bestFit="1" customWidth="1"/>
    <col min="193" max="193" width="16.625" bestFit="1" customWidth="1"/>
    <col min="194" max="194" width="22.875" bestFit="1" customWidth="1"/>
    <col min="195" max="195" width="22.5" bestFit="1" customWidth="1"/>
    <col min="196" max="196" width="16.625" bestFit="1" customWidth="1"/>
    <col min="197" max="197" width="21.25" bestFit="1" customWidth="1"/>
    <col min="198" max="198" width="22.625" bestFit="1" customWidth="1"/>
    <col min="199" max="199" width="19.875" bestFit="1" customWidth="1"/>
    <col min="200" max="200" width="16.125" bestFit="1" customWidth="1"/>
    <col min="201" max="201" width="16.5" bestFit="1" customWidth="1"/>
    <col min="202" max="203" width="17.75" bestFit="1" customWidth="1"/>
    <col min="204" max="204" width="25.125" bestFit="1" customWidth="1"/>
    <col min="205" max="205" width="22" bestFit="1" customWidth="1"/>
    <col min="206" max="206" width="21.25" bestFit="1" customWidth="1"/>
    <col min="207" max="207" width="16.625" bestFit="1" customWidth="1"/>
    <col min="208" max="208" width="22.875" bestFit="1" customWidth="1"/>
    <col min="209" max="209" width="22.5" bestFit="1" customWidth="1"/>
    <col min="210" max="210" width="16.625" bestFit="1" customWidth="1"/>
    <col min="211" max="211" width="21.25" bestFit="1" customWidth="1"/>
    <col min="212" max="212" width="22.625" bestFit="1" customWidth="1"/>
    <col min="213" max="213" width="19.875" bestFit="1" customWidth="1"/>
    <col min="214" max="214" width="16.125" bestFit="1" customWidth="1"/>
    <col min="215" max="215" width="16.5" bestFit="1" customWidth="1"/>
    <col min="216" max="217" width="17.75" bestFit="1" customWidth="1"/>
    <col min="218" max="218" width="25.125" bestFit="1" customWidth="1"/>
    <col min="219" max="219" width="22" bestFit="1" customWidth="1"/>
    <col min="220" max="220" width="21.25" bestFit="1" customWidth="1"/>
    <col min="221" max="221" width="16.625" bestFit="1" customWidth="1"/>
    <col min="222" max="222" width="22.875" bestFit="1" customWidth="1"/>
    <col min="223" max="223" width="22.5" bestFit="1" customWidth="1"/>
    <col min="224" max="224" width="16.625" bestFit="1" customWidth="1"/>
    <col min="225" max="225" width="21.25" bestFit="1" customWidth="1"/>
    <col min="226" max="226" width="22.625" bestFit="1" customWidth="1"/>
    <col min="227" max="227" width="19.875" bestFit="1" customWidth="1"/>
    <col min="228" max="228" width="16.125" bestFit="1" customWidth="1"/>
    <col min="229" max="229" width="16.5" bestFit="1" customWidth="1"/>
    <col min="230" max="231" width="17.75" bestFit="1" customWidth="1"/>
    <col min="232" max="232" width="25.125" bestFit="1" customWidth="1"/>
    <col min="233" max="233" width="22" bestFit="1" customWidth="1"/>
    <col min="234" max="234" width="21.25" bestFit="1" customWidth="1"/>
    <col min="235" max="235" width="16.625" bestFit="1" customWidth="1"/>
    <col min="236" max="236" width="22.875" bestFit="1" customWidth="1"/>
    <col min="237" max="237" width="22.5" bestFit="1" customWidth="1"/>
    <col min="238" max="238" width="16.625" bestFit="1" customWidth="1"/>
    <col min="239" max="239" width="21.25" bestFit="1" customWidth="1"/>
    <col min="240" max="240" width="22.625" bestFit="1" customWidth="1"/>
    <col min="241" max="241" width="19.875" bestFit="1" customWidth="1"/>
    <col min="242" max="242" width="16.125" bestFit="1" customWidth="1"/>
    <col min="243" max="243" width="16.5" bestFit="1" customWidth="1"/>
    <col min="244" max="245" width="17.75" bestFit="1" customWidth="1"/>
    <col min="246" max="246" width="25.125" bestFit="1" customWidth="1"/>
    <col min="247" max="247" width="22" bestFit="1" customWidth="1"/>
    <col min="248" max="248" width="21.25" bestFit="1" customWidth="1"/>
    <col min="249" max="249" width="16.625" bestFit="1" customWidth="1"/>
    <col min="250" max="250" width="22.875" bestFit="1" customWidth="1"/>
    <col min="251" max="251" width="22.5" bestFit="1" customWidth="1"/>
    <col min="252" max="252" width="16.625" bestFit="1" customWidth="1"/>
    <col min="253" max="253" width="21.25" bestFit="1" customWidth="1"/>
    <col min="254" max="254" width="22.625" bestFit="1" customWidth="1"/>
    <col min="255" max="255" width="19.875" bestFit="1" customWidth="1"/>
    <col min="256" max="256" width="16.125" bestFit="1" customWidth="1"/>
    <col min="257" max="257" width="16.5" bestFit="1" customWidth="1"/>
    <col min="258" max="259" width="17.75" bestFit="1" customWidth="1"/>
    <col min="260" max="260" width="25.125" bestFit="1" customWidth="1"/>
    <col min="261" max="261" width="22" bestFit="1" customWidth="1"/>
    <col min="262" max="262" width="21.25" bestFit="1" customWidth="1"/>
    <col min="263" max="263" width="16.625" bestFit="1" customWidth="1"/>
    <col min="264" max="264" width="22.875" bestFit="1" customWidth="1"/>
    <col min="265" max="265" width="22.5" bestFit="1" customWidth="1"/>
    <col min="266" max="266" width="16.625" bestFit="1" customWidth="1"/>
    <col min="267" max="267" width="21.25" bestFit="1" customWidth="1"/>
    <col min="268" max="268" width="22.625" bestFit="1" customWidth="1"/>
    <col min="269" max="269" width="19.875" bestFit="1" customWidth="1"/>
    <col min="270" max="270" width="16.125" bestFit="1" customWidth="1"/>
    <col min="271" max="271" width="17.375" bestFit="1" customWidth="1"/>
    <col min="272" max="273" width="18.625" bestFit="1" customWidth="1"/>
    <col min="274" max="274" width="26" bestFit="1" customWidth="1"/>
    <col min="275" max="275" width="22.875" bestFit="1" customWidth="1"/>
    <col min="276" max="276" width="22.125" bestFit="1" customWidth="1"/>
    <col min="277" max="277" width="17.5" bestFit="1" customWidth="1"/>
    <col min="278" max="278" width="23.75" bestFit="1" customWidth="1"/>
    <col min="279" max="279" width="23.5" bestFit="1" customWidth="1"/>
    <col min="280" max="280" width="17.5" bestFit="1" customWidth="1"/>
    <col min="281" max="281" width="22.125" bestFit="1" customWidth="1"/>
    <col min="282" max="282" width="23.5" bestFit="1" customWidth="1"/>
    <col min="283" max="283" width="20.75" bestFit="1" customWidth="1"/>
    <col min="284" max="284" width="17" bestFit="1" customWidth="1"/>
    <col min="285" max="285" width="17.25" bestFit="1" customWidth="1"/>
    <col min="286" max="287" width="18.5" bestFit="1" customWidth="1"/>
    <col min="288" max="288" width="25.875" bestFit="1" customWidth="1"/>
    <col min="289" max="289" width="22.75" bestFit="1" customWidth="1"/>
    <col min="290" max="290" width="22" bestFit="1" customWidth="1"/>
    <col min="291" max="291" width="17.375" bestFit="1" customWidth="1"/>
    <col min="292" max="292" width="23.625" bestFit="1" customWidth="1"/>
    <col min="293" max="293" width="23.375" bestFit="1" customWidth="1"/>
    <col min="294" max="294" width="17.375" bestFit="1" customWidth="1"/>
    <col min="295" max="295" width="22" bestFit="1" customWidth="1"/>
    <col min="296" max="296" width="23.375" bestFit="1" customWidth="1"/>
    <col min="297" max="297" width="20.625" bestFit="1" customWidth="1"/>
    <col min="298" max="298" width="16.875" bestFit="1" customWidth="1"/>
    <col min="299" max="299" width="17.375" bestFit="1" customWidth="1"/>
    <col min="300" max="301" width="18.625" bestFit="1" customWidth="1"/>
    <col min="302" max="302" width="26" bestFit="1" customWidth="1"/>
    <col min="303" max="303" width="22.875" bestFit="1" customWidth="1"/>
    <col min="304" max="304" width="22.125" bestFit="1" customWidth="1"/>
    <col min="305" max="305" width="17.5" bestFit="1" customWidth="1"/>
    <col min="306" max="306" width="23.75" bestFit="1" customWidth="1"/>
    <col min="307" max="307" width="23.5" bestFit="1" customWidth="1"/>
    <col min="308" max="308" width="17.5" bestFit="1" customWidth="1"/>
    <col min="309" max="309" width="22.125" bestFit="1" customWidth="1"/>
    <col min="310" max="310" width="23.5" bestFit="1" customWidth="1"/>
    <col min="311" max="311" width="20.75" bestFit="1" customWidth="1"/>
    <col min="312" max="312" width="17" bestFit="1" customWidth="1"/>
    <col min="313" max="313" width="17.375" bestFit="1" customWidth="1"/>
    <col min="314" max="315" width="18.625" bestFit="1" customWidth="1"/>
    <col min="316" max="316" width="26" bestFit="1" customWidth="1"/>
    <col min="317" max="317" width="22.875" bestFit="1" customWidth="1"/>
    <col min="318" max="318" width="22.125" bestFit="1" customWidth="1"/>
    <col min="319" max="319" width="17.5" bestFit="1" customWidth="1"/>
    <col min="320" max="320" width="23.75" bestFit="1" customWidth="1"/>
    <col min="321" max="321" width="23.5" bestFit="1" customWidth="1"/>
    <col min="322" max="322" width="17.5" bestFit="1" customWidth="1"/>
    <col min="323" max="323" width="22.125" bestFit="1" customWidth="1"/>
    <col min="324" max="324" width="23.5" bestFit="1" customWidth="1"/>
    <col min="325" max="325" width="20.75" bestFit="1" customWidth="1"/>
    <col min="326" max="326" width="17" bestFit="1" customWidth="1"/>
    <col min="327" max="327" width="17.375" bestFit="1" customWidth="1"/>
    <col min="328" max="329" width="18.625" bestFit="1" customWidth="1"/>
    <col min="330" max="330" width="26" bestFit="1" customWidth="1"/>
    <col min="331" max="331" width="22.875" bestFit="1" customWidth="1"/>
    <col min="332" max="332" width="22.125" bestFit="1" customWidth="1"/>
    <col min="333" max="333" width="17.5" bestFit="1" customWidth="1"/>
    <col min="334" max="334" width="23.75" bestFit="1" customWidth="1"/>
    <col min="335" max="335" width="23.5" bestFit="1" customWidth="1"/>
    <col min="336" max="336" width="17.5" bestFit="1" customWidth="1"/>
    <col min="337" max="337" width="22.125" bestFit="1" customWidth="1"/>
    <col min="338" max="338" width="23.5" bestFit="1" customWidth="1"/>
    <col min="339" max="339" width="20.75" bestFit="1" customWidth="1"/>
    <col min="340" max="340" width="17" bestFit="1" customWidth="1"/>
    <col min="341" max="341" width="17.375" bestFit="1" customWidth="1"/>
    <col min="342" max="343" width="18.625" bestFit="1" customWidth="1"/>
    <col min="344" max="344" width="26" bestFit="1" customWidth="1"/>
    <col min="345" max="345" width="22.875" bestFit="1" customWidth="1"/>
    <col min="346" max="346" width="22.125" bestFit="1" customWidth="1"/>
    <col min="347" max="347" width="17.5" bestFit="1" customWidth="1"/>
    <col min="348" max="348" width="23.75" bestFit="1" customWidth="1"/>
    <col min="349" max="349" width="23.5" bestFit="1" customWidth="1"/>
    <col min="350" max="350" width="17.5" bestFit="1" customWidth="1"/>
    <col min="351" max="351" width="22.125" bestFit="1" customWidth="1"/>
    <col min="352" max="352" width="23.5" bestFit="1" customWidth="1"/>
    <col min="353" max="353" width="20.75" bestFit="1" customWidth="1"/>
    <col min="354" max="354" width="17" bestFit="1" customWidth="1"/>
    <col min="355" max="355" width="17.375" bestFit="1" customWidth="1"/>
    <col min="356" max="357" width="18.625" bestFit="1" customWidth="1"/>
    <col min="358" max="358" width="26" bestFit="1" customWidth="1"/>
    <col min="359" max="359" width="22.875" bestFit="1" customWidth="1"/>
    <col min="360" max="360" width="22.125" bestFit="1" customWidth="1"/>
    <col min="361" max="361" width="17.5" bestFit="1" customWidth="1"/>
    <col min="362" max="362" width="23.75" bestFit="1" customWidth="1"/>
    <col min="363" max="363" width="23.5" bestFit="1" customWidth="1"/>
    <col min="364" max="364" width="17.5" bestFit="1" customWidth="1"/>
    <col min="365" max="365" width="22.125" bestFit="1" customWidth="1"/>
    <col min="366" max="366" width="23.5" bestFit="1" customWidth="1"/>
    <col min="367" max="367" width="20.75" bestFit="1" customWidth="1"/>
    <col min="368" max="368" width="17" bestFit="1" customWidth="1"/>
    <col min="369" max="369" width="17.375" bestFit="1" customWidth="1"/>
    <col min="370" max="371" width="18.625" bestFit="1" customWidth="1"/>
    <col min="372" max="372" width="26" bestFit="1" customWidth="1"/>
    <col min="373" max="373" width="22.875" bestFit="1" customWidth="1"/>
    <col min="374" max="374" width="22.125" bestFit="1" customWidth="1"/>
    <col min="375" max="375" width="17.5" bestFit="1" customWidth="1"/>
    <col min="376" max="376" width="23.75" bestFit="1" customWidth="1"/>
    <col min="377" max="377" width="23.5" bestFit="1" customWidth="1"/>
    <col min="378" max="378" width="17.5" bestFit="1" customWidth="1"/>
    <col min="379" max="379" width="22.125" bestFit="1" customWidth="1"/>
    <col min="380" max="380" width="23.5" bestFit="1" customWidth="1"/>
    <col min="381" max="381" width="20.75" bestFit="1" customWidth="1"/>
    <col min="382" max="382" width="17" bestFit="1" customWidth="1"/>
    <col min="383" max="383" width="17.375" bestFit="1" customWidth="1"/>
    <col min="384" max="385" width="18.625" bestFit="1" customWidth="1"/>
    <col min="386" max="386" width="26" bestFit="1" customWidth="1"/>
    <col min="387" max="387" width="22.875" bestFit="1" customWidth="1"/>
    <col min="388" max="388" width="22.125" bestFit="1" customWidth="1"/>
    <col min="389" max="389" width="17.5" bestFit="1" customWidth="1"/>
    <col min="390" max="390" width="23.75" bestFit="1" customWidth="1"/>
    <col min="391" max="391" width="23.5" bestFit="1" customWidth="1"/>
    <col min="392" max="392" width="17.5" bestFit="1" customWidth="1"/>
    <col min="393" max="393" width="22.125" bestFit="1" customWidth="1"/>
    <col min="394" max="394" width="23.5" bestFit="1" customWidth="1"/>
    <col min="395" max="395" width="20.75" bestFit="1" customWidth="1"/>
    <col min="396" max="396" width="17" bestFit="1" customWidth="1"/>
    <col min="397" max="397" width="17.375" bestFit="1" customWidth="1"/>
    <col min="398" max="399" width="18.625" bestFit="1" customWidth="1"/>
    <col min="400" max="400" width="26" bestFit="1" customWidth="1"/>
    <col min="401" max="401" width="22.875" bestFit="1" customWidth="1"/>
    <col min="402" max="402" width="22.125" bestFit="1" customWidth="1"/>
    <col min="403" max="403" width="17.5" bestFit="1" customWidth="1"/>
    <col min="404" max="404" width="23.75" bestFit="1" customWidth="1"/>
    <col min="405" max="405" width="23.5" bestFit="1" customWidth="1"/>
    <col min="406" max="406" width="17.5" bestFit="1" customWidth="1"/>
    <col min="407" max="407" width="22.125" bestFit="1" customWidth="1"/>
    <col min="408" max="408" width="23.5" bestFit="1" customWidth="1"/>
    <col min="409" max="409" width="20.75" bestFit="1" customWidth="1"/>
    <col min="410" max="410" width="17" bestFit="1" customWidth="1"/>
    <col min="411" max="411" width="17.375" bestFit="1" customWidth="1"/>
    <col min="412" max="413" width="18.625" bestFit="1" customWidth="1"/>
    <col min="414" max="414" width="26" bestFit="1" customWidth="1"/>
    <col min="415" max="415" width="22.875" bestFit="1" customWidth="1"/>
    <col min="416" max="416" width="22.125" bestFit="1" customWidth="1"/>
    <col min="417" max="417" width="17.5" bestFit="1" customWidth="1"/>
    <col min="418" max="418" width="23.75" bestFit="1" customWidth="1"/>
    <col min="419" max="419" width="23.5" bestFit="1" customWidth="1"/>
    <col min="420" max="420" width="17.5" bestFit="1" customWidth="1"/>
    <col min="421" max="421" width="22.125" bestFit="1" customWidth="1"/>
    <col min="422" max="422" width="23.5" bestFit="1" customWidth="1"/>
    <col min="423" max="423" width="20.75" bestFit="1" customWidth="1"/>
    <col min="424" max="424" width="17" bestFit="1" customWidth="1"/>
    <col min="425" max="425" width="10.125" bestFit="1" customWidth="1"/>
    <col min="426" max="426" width="10" bestFit="1" customWidth="1"/>
    <col min="429" max="429" width="11.625" bestFit="1" customWidth="1"/>
    <col min="430" max="431" width="14.25" bestFit="1" customWidth="1"/>
    <col min="433" max="434" width="16.375" bestFit="1" customWidth="1"/>
    <col min="435" max="435" width="15.375" bestFit="1" customWidth="1"/>
    <col min="437" max="437" width="18.125" bestFit="1" customWidth="1"/>
    <col min="438" max="440" width="14.75" bestFit="1" customWidth="1"/>
    <col min="441" max="441" width="17" bestFit="1" customWidth="1"/>
    <col min="442" max="442" width="12.625" bestFit="1" customWidth="1"/>
    <col min="443" max="451" width="12.875" bestFit="1" customWidth="1"/>
    <col min="452" max="452" width="13.75" bestFit="1" customWidth="1"/>
    <col min="453" max="453" width="36" bestFit="1" customWidth="1"/>
  </cols>
  <sheetData>
    <row r="1" spans="1:455">
      <c r="A1" s="25" t="s">
        <v>125</v>
      </c>
      <c r="B1" s="26" t="s">
        <v>126</v>
      </c>
      <c r="C1" s="26" t="s">
        <v>127</v>
      </c>
      <c r="D1" s="26" t="s">
        <v>8</v>
      </c>
      <c r="E1" s="26" t="s">
        <v>11</v>
      </c>
      <c r="F1" s="27" t="s">
        <v>128</v>
      </c>
      <c r="G1" s="27" t="s">
        <v>129</v>
      </c>
      <c r="H1" s="26" t="s">
        <v>15</v>
      </c>
      <c r="I1" s="26" t="s">
        <v>17</v>
      </c>
      <c r="J1" s="26" t="s">
        <v>130</v>
      </c>
      <c r="K1" s="27" t="s">
        <v>131</v>
      </c>
      <c r="L1" s="26" t="s">
        <v>132</v>
      </c>
      <c r="M1" s="27" t="s">
        <v>133</v>
      </c>
      <c r="N1" s="27" t="s">
        <v>134</v>
      </c>
      <c r="O1" s="27" t="s">
        <v>135</v>
      </c>
      <c r="P1" s="26" t="s">
        <v>136</v>
      </c>
      <c r="Q1" s="26" t="s">
        <v>137</v>
      </c>
      <c r="R1" s="27" t="s">
        <v>138</v>
      </c>
      <c r="S1" s="26" t="s">
        <v>139</v>
      </c>
      <c r="T1" s="26" t="s">
        <v>140</v>
      </c>
      <c r="U1" s="27" t="s">
        <v>141</v>
      </c>
      <c r="V1" s="27" t="s">
        <v>142</v>
      </c>
      <c r="W1" s="27" t="s">
        <v>143</v>
      </c>
      <c r="X1" s="26" t="s">
        <v>144</v>
      </c>
      <c r="Y1" s="26" t="s">
        <v>145</v>
      </c>
      <c r="Z1" s="26" t="s">
        <v>146</v>
      </c>
      <c r="AA1" s="26" t="s">
        <v>147</v>
      </c>
      <c r="AB1" s="27" t="s">
        <v>148</v>
      </c>
      <c r="AC1" s="26" t="s">
        <v>149</v>
      </c>
      <c r="AD1" s="26" t="s">
        <v>150</v>
      </c>
      <c r="AE1" s="26" t="s">
        <v>151</v>
      </c>
      <c r="AF1" s="26" t="s">
        <v>152</v>
      </c>
      <c r="AG1" s="27" t="s">
        <v>153</v>
      </c>
      <c r="AH1" s="26" t="s">
        <v>154</v>
      </c>
      <c r="AI1" s="26" t="s">
        <v>155</v>
      </c>
      <c r="AJ1" s="26" t="s">
        <v>156</v>
      </c>
      <c r="AK1" s="26" t="s">
        <v>157</v>
      </c>
      <c r="AL1" s="27" t="s">
        <v>158</v>
      </c>
      <c r="AM1" s="26" t="s">
        <v>159</v>
      </c>
      <c r="AN1" s="26" t="s">
        <v>160</v>
      </c>
      <c r="AO1" s="26" t="s">
        <v>161</v>
      </c>
      <c r="AP1" s="26" t="s">
        <v>162</v>
      </c>
      <c r="AQ1" s="27" t="s">
        <v>163</v>
      </c>
      <c r="AR1" s="26" t="s">
        <v>164</v>
      </c>
      <c r="AS1" s="26" t="s">
        <v>165</v>
      </c>
      <c r="AT1" s="26" t="s">
        <v>166</v>
      </c>
      <c r="AU1" s="26" t="s">
        <v>167</v>
      </c>
      <c r="AV1" s="27" t="s">
        <v>168</v>
      </c>
      <c r="AW1" s="27" t="s">
        <v>169</v>
      </c>
      <c r="AX1" s="27" t="s">
        <v>170</v>
      </c>
      <c r="AY1" s="27" t="s">
        <v>171</v>
      </c>
      <c r="AZ1" s="27" t="s">
        <v>172</v>
      </c>
      <c r="BA1" s="27" t="s">
        <v>173</v>
      </c>
      <c r="BB1" s="27" t="s">
        <v>174</v>
      </c>
      <c r="BC1" s="27" t="s">
        <v>175</v>
      </c>
      <c r="BD1" s="27" t="s">
        <v>176</v>
      </c>
      <c r="BE1" s="27" t="s">
        <v>177</v>
      </c>
      <c r="BF1" s="27" t="s">
        <v>178</v>
      </c>
      <c r="BG1" s="27" t="s">
        <v>179</v>
      </c>
      <c r="BH1" s="27" t="s">
        <v>180</v>
      </c>
      <c r="BI1" s="27" t="s">
        <v>181</v>
      </c>
      <c r="BJ1" s="27" t="s">
        <v>182</v>
      </c>
      <c r="BK1" s="27" t="s">
        <v>183</v>
      </c>
      <c r="BL1" s="27" t="s">
        <v>184</v>
      </c>
      <c r="BM1" s="27" t="s">
        <v>185</v>
      </c>
      <c r="BN1" s="27" t="s">
        <v>186</v>
      </c>
      <c r="BO1" s="27" t="s">
        <v>187</v>
      </c>
      <c r="BP1" s="27" t="s">
        <v>188</v>
      </c>
      <c r="BQ1" s="27" t="s">
        <v>189</v>
      </c>
      <c r="BR1" s="27" t="s">
        <v>190</v>
      </c>
      <c r="BS1" s="27" t="s">
        <v>191</v>
      </c>
      <c r="BT1" s="27" t="s">
        <v>192</v>
      </c>
      <c r="BU1" s="27" t="s">
        <v>193</v>
      </c>
      <c r="BV1" s="27" t="s">
        <v>194</v>
      </c>
      <c r="BW1" s="27" t="s">
        <v>195</v>
      </c>
      <c r="BX1" s="27" t="s">
        <v>196</v>
      </c>
      <c r="BY1" s="27" t="s">
        <v>197</v>
      </c>
      <c r="BZ1" s="27" t="s">
        <v>198</v>
      </c>
      <c r="CA1" s="27" t="s">
        <v>21</v>
      </c>
      <c r="CB1" s="27" t="s">
        <v>199</v>
      </c>
      <c r="CC1" s="27" t="s">
        <v>200</v>
      </c>
      <c r="CD1" s="27" t="s">
        <v>201</v>
      </c>
      <c r="CE1" s="27" t="s">
        <v>202</v>
      </c>
      <c r="CF1" s="27" t="s">
        <v>203</v>
      </c>
      <c r="CG1" s="26" t="s">
        <v>204</v>
      </c>
      <c r="CH1" s="26" t="s">
        <v>205</v>
      </c>
      <c r="CI1" s="27" t="s">
        <v>206</v>
      </c>
      <c r="CJ1" s="27" t="s">
        <v>207</v>
      </c>
      <c r="CK1" s="27" t="s">
        <v>208</v>
      </c>
      <c r="CL1" s="27" t="s">
        <v>209</v>
      </c>
      <c r="CM1" s="27" t="s">
        <v>210</v>
      </c>
      <c r="CN1" s="27" t="s">
        <v>211</v>
      </c>
      <c r="CO1" s="27" t="s">
        <v>212</v>
      </c>
      <c r="CP1" s="27" t="s">
        <v>213</v>
      </c>
      <c r="CQ1" s="27" t="s">
        <v>214</v>
      </c>
      <c r="CR1" s="27" t="s">
        <v>215</v>
      </c>
      <c r="CS1" s="27" t="s">
        <v>216</v>
      </c>
      <c r="CT1" s="27" t="s">
        <v>217</v>
      </c>
      <c r="CU1" s="27" t="s">
        <v>218</v>
      </c>
      <c r="CV1" s="27" t="s">
        <v>219</v>
      </c>
      <c r="CW1" s="27" t="s">
        <v>220</v>
      </c>
      <c r="CX1" s="27" t="s">
        <v>221</v>
      </c>
      <c r="CY1" s="27" t="s">
        <v>222</v>
      </c>
      <c r="CZ1" s="27" t="s">
        <v>223</v>
      </c>
      <c r="DA1" s="27" t="s">
        <v>224</v>
      </c>
      <c r="DB1" s="27" t="s">
        <v>225</v>
      </c>
      <c r="DC1" s="27" t="s">
        <v>226</v>
      </c>
      <c r="DD1" s="27" t="s">
        <v>227</v>
      </c>
      <c r="DE1" s="27" t="s">
        <v>228</v>
      </c>
      <c r="DF1" s="27" t="s">
        <v>229</v>
      </c>
      <c r="DG1" s="27" t="s">
        <v>230</v>
      </c>
      <c r="DH1" s="27" t="s">
        <v>231</v>
      </c>
      <c r="DI1" s="27" t="s">
        <v>232</v>
      </c>
      <c r="DJ1" s="27" t="s">
        <v>233</v>
      </c>
      <c r="DK1" s="27" t="s">
        <v>234</v>
      </c>
      <c r="DL1" s="27" t="s">
        <v>235</v>
      </c>
      <c r="DM1" s="27" t="s">
        <v>236</v>
      </c>
      <c r="DN1" s="27" t="s">
        <v>237</v>
      </c>
      <c r="DO1" s="27" t="s">
        <v>238</v>
      </c>
      <c r="DP1" s="27" t="s">
        <v>239</v>
      </c>
      <c r="DQ1" s="27" t="s">
        <v>240</v>
      </c>
      <c r="DR1" s="27" t="s">
        <v>241</v>
      </c>
      <c r="DS1" s="27" t="s">
        <v>242</v>
      </c>
      <c r="DT1" s="27" t="s">
        <v>243</v>
      </c>
      <c r="DU1" s="27" t="s">
        <v>244</v>
      </c>
      <c r="DV1" s="27" t="s">
        <v>245</v>
      </c>
      <c r="DW1" s="27" t="s">
        <v>246</v>
      </c>
      <c r="DX1" s="27" t="s">
        <v>247</v>
      </c>
      <c r="DY1" s="27" t="s">
        <v>248</v>
      </c>
      <c r="DZ1" s="27" t="s">
        <v>249</v>
      </c>
      <c r="EA1" s="27" t="s">
        <v>250</v>
      </c>
      <c r="EB1" s="27" t="s">
        <v>251</v>
      </c>
      <c r="EC1" s="27" t="s">
        <v>252</v>
      </c>
      <c r="ED1" s="27" t="s">
        <v>253</v>
      </c>
      <c r="EE1" s="27" t="s">
        <v>254</v>
      </c>
      <c r="EF1" s="27" t="s">
        <v>255</v>
      </c>
      <c r="EG1" s="27" t="s">
        <v>256</v>
      </c>
      <c r="EH1" s="27" t="s">
        <v>257</v>
      </c>
      <c r="EI1" s="27" t="s">
        <v>258</v>
      </c>
      <c r="EJ1" s="27" t="s">
        <v>259</v>
      </c>
      <c r="EK1" s="27" t="s">
        <v>260</v>
      </c>
      <c r="EL1" s="27" t="s">
        <v>261</v>
      </c>
      <c r="EM1" s="27" t="s">
        <v>262</v>
      </c>
      <c r="EN1" s="27" t="s">
        <v>263</v>
      </c>
      <c r="EO1" s="27" t="s">
        <v>264</v>
      </c>
      <c r="EP1" s="27" t="s">
        <v>265</v>
      </c>
      <c r="EQ1" s="27" t="s">
        <v>266</v>
      </c>
      <c r="ER1" s="27" t="s">
        <v>267</v>
      </c>
      <c r="ES1" s="27" t="s">
        <v>268</v>
      </c>
      <c r="ET1" s="27" t="s">
        <v>269</v>
      </c>
      <c r="EU1" s="27" t="s">
        <v>270</v>
      </c>
      <c r="EV1" s="27" t="s">
        <v>271</v>
      </c>
      <c r="EW1" s="27" t="s">
        <v>272</v>
      </c>
      <c r="EX1" s="27" t="s">
        <v>273</v>
      </c>
      <c r="EY1" s="27" t="s">
        <v>274</v>
      </c>
      <c r="EZ1" s="27" t="s">
        <v>275</v>
      </c>
      <c r="FA1" s="27" t="s">
        <v>276</v>
      </c>
      <c r="FB1" s="27" t="s">
        <v>277</v>
      </c>
      <c r="FC1" s="27" t="s">
        <v>278</v>
      </c>
      <c r="FD1" s="27" t="s">
        <v>279</v>
      </c>
      <c r="FE1" s="27" t="s">
        <v>280</v>
      </c>
      <c r="FF1" s="27" t="s">
        <v>281</v>
      </c>
      <c r="FG1" s="27" t="s">
        <v>282</v>
      </c>
      <c r="FH1" s="27" t="s">
        <v>283</v>
      </c>
      <c r="FI1" s="27" t="s">
        <v>284</v>
      </c>
      <c r="FJ1" s="27" t="s">
        <v>285</v>
      </c>
      <c r="FK1" s="27" t="s">
        <v>286</v>
      </c>
      <c r="FL1" s="27" t="s">
        <v>287</v>
      </c>
      <c r="FM1" s="27" t="s">
        <v>288</v>
      </c>
      <c r="FN1" s="27" t="s">
        <v>289</v>
      </c>
      <c r="FO1" s="27" t="s">
        <v>290</v>
      </c>
      <c r="FP1" s="27" t="s">
        <v>291</v>
      </c>
      <c r="FQ1" s="27" t="s">
        <v>292</v>
      </c>
      <c r="FR1" s="27" t="s">
        <v>293</v>
      </c>
      <c r="FS1" s="27" t="s">
        <v>294</v>
      </c>
      <c r="FT1" s="27" t="s">
        <v>295</v>
      </c>
      <c r="FU1" s="27" t="s">
        <v>296</v>
      </c>
      <c r="FV1" s="27" t="s">
        <v>297</v>
      </c>
      <c r="FW1" s="27" t="s">
        <v>298</v>
      </c>
      <c r="FX1" s="27" t="s">
        <v>299</v>
      </c>
      <c r="FY1" s="27" t="s">
        <v>300</v>
      </c>
      <c r="FZ1" s="27" t="s">
        <v>301</v>
      </c>
      <c r="GA1" s="27" t="s">
        <v>302</v>
      </c>
      <c r="GB1" s="27" t="s">
        <v>303</v>
      </c>
      <c r="GC1" s="27" t="s">
        <v>304</v>
      </c>
      <c r="GD1" s="27" t="s">
        <v>305</v>
      </c>
      <c r="GE1" s="27" t="s">
        <v>306</v>
      </c>
      <c r="GF1" s="27" t="s">
        <v>307</v>
      </c>
      <c r="GG1" s="27" t="s">
        <v>308</v>
      </c>
      <c r="GH1" s="27" t="s">
        <v>309</v>
      </c>
      <c r="GI1" s="27" t="s">
        <v>310</v>
      </c>
      <c r="GJ1" s="27" t="s">
        <v>311</v>
      </c>
      <c r="GK1" s="27" t="s">
        <v>312</v>
      </c>
      <c r="GL1" s="27" t="s">
        <v>313</v>
      </c>
      <c r="GM1" s="27" t="s">
        <v>314</v>
      </c>
      <c r="GN1" s="27" t="s">
        <v>315</v>
      </c>
      <c r="GO1" s="27" t="s">
        <v>316</v>
      </c>
      <c r="GP1" s="27" t="s">
        <v>317</v>
      </c>
      <c r="GQ1" s="27" t="s">
        <v>318</v>
      </c>
      <c r="GR1" s="27" t="s">
        <v>319</v>
      </c>
      <c r="GS1" s="27" t="s">
        <v>320</v>
      </c>
      <c r="GT1" s="27" t="s">
        <v>321</v>
      </c>
      <c r="GU1" s="27" t="s">
        <v>322</v>
      </c>
      <c r="GV1" s="27" t="s">
        <v>323</v>
      </c>
      <c r="GW1" s="27" t="s">
        <v>324</v>
      </c>
      <c r="GX1" s="27" t="s">
        <v>325</v>
      </c>
      <c r="GY1" s="27" t="s">
        <v>326</v>
      </c>
      <c r="GZ1" s="27" t="s">
        <v>327</v>
      </c>
      <c r="HA1" s="27" t="s">
        <v>328</v>
      </c>
      <c r="HB1" s="27" t="s">
        <v>329</v>
      </c>
      <c r="HC1" s="27" t="s">
        <v>330</v>
      </c>
      <c r="HD1" s="27" t="s">
        <v>331</v>
      </c>
      <c r="HE1" s="27" t="s">
        <v>332</v>
      </c>
      <c r="HF1" s="27" t="s">
        <v>333</v>
      </c>
      <c r="HG1" s="27" t="s">
        <v>334</v>
      </c>
      <c r="HH1" s="27" t="s">
        <v>335</v>
      </c>
      <c r="HI1" s="27" t="s">
        <v>336</v>
      </c>
      <c r="HJ1" s="27" t="s">
        <v>337</v>
      </c>
      <c r="HK1" s="27" t="s">
        <v>338</v>
      </c>
      <c r="HL1" s="27" t="s">
        <v>339</v>
      </c>
      <c r="HM1" s="27" t="s">
        <v>340</v>
      </c>
      <c r="HN1" s="27" t="s">
        <v>341</v>
      </c>
      <c r="HO1" s="27" t="s">
        <v>342</v>
      </c>
      <c r="HP1" s="27" t="s">
        <v>343</v>
      </c>
      <c r="HQ1" s="27" t="s">
        <v>344</v>
      </c>
      <c r="HR1" s="27" t="s">
        <v>345</v>
      </c>
      <c r="HS1" s="27" t="s">
        <v>346</v>
      </c>
      <c r="HT1" s="27" t="s">
        <v>347</v>
      </c>
      <c r="HU1" s="27" t="s">
        <v>348</v>
      </c>
      <c r="HV1" s="27" t="s">
        <v>349</v>
      </c>
      <c r="HW1" s="27" t="s">
        <v>350</v>
      </c>
      <c r="HX1" s="27" t="s">
        <v>351</v>
      </c>
      <c r="HY1" s="27" t="s">
        <v>352</v>
      </c>
      <c r="HZ1" s="27" t="s">
        <v>353</v>
      </c>
      <c r="IA1" s="27" t="s">
        <v>354</v>
      </c>
      <c r="IB1" s="27" t="s">
        <v>355</v>
      </c>
      <c r="IC1" s="27" t="s">
        <v>356</v>
      </c>
      <c r="ID1" s="27" t="s">
        <v>357</v>
      </c>
      <c r="IE1" s="27" t="s">
        <v>358</v>
      </c>
      <c r="IF1" s="27" t="s">
        <v>359</v>
      </c>
      <c r="IG1" s="27" t="s">
        <v>360</v>
      </c>
      <c r="IH1" s="27" t="s">
        <v>361</v>
      </c>
      <c r="II1" s="27" t="s">
        <v>362</v>
      </c>
      <c r="IJ1" s="27" t="s">
        <v>363</v>
      </c>
      <c r="IK1" s="27" t="s">
        <v>364</v>
      </c>
      <c r="IL1" s="27" t="s">
        <v>365</v>
      </c>
      <c r="IM1" s="27" t="s">
        <v>366</v>
      </c>
      <c r="IN1" s="27" t="s">
        <v>367</v>
      </c>
      <c r="IO1" s="27" t="s">
        <v>368</v>
      </c>
      <c r="IP1" s="27" t="s">
        <v>369</v>
      </c>
      <c r="IQ1" s="27" t="s">
        <v>370</v>
      </c>
      <c r="IR1" s="27" t="s">
        <v>371</v>
      </c>
      <c r="IS1" s="27" t="s">
        <v>372</v>
      </c>
      <c r="IT1" s="27" t="s">
        <v>373</v>
      </c>
      <c r="IU1" s="27" t="s">
        <v>374</v>
      </c>
      <c r="IV1" s="27" t="s">
        <v>375</v>
      </c>
      <c r="IW1" s="27" t="s">
        <v>376</v>
      </c>
      <c r="IX1" s="27" t="s">
        <v>377</v>
      </c>
      <c r="IY1" s="27" t="s">
        <v>378</v>
      </c>
      <c r="IZ1" s="27" t="s">
        <v>379</v>
      </c>
      <c r="JA1" s="27" t="s">
        <v>380</v>
      </c>
      <c r="JB1" s="27" t="s">
        <v>381</v>
      </c>
      <c r="JC1" s="27" t="s">
        <v>382</v>
      </c>
      <c r="JD1" s="27" t="s">
        <v>383</v>
      </c>
      <c r="JE1" s="27" t="s">
        <v>384</v>
      </c>
      <c r="JF1" s="27" t="s">
        <v>385</v>
      </c>
      <c r="JG1" s="27" t="s">
        <v>386</v>
      </c>
      <c r="JH1" s="27" t="s">
        <v>387</v>
      </c>
      <c r="JI1" s="27" t="s">
        <v>388</v>
      </c>
      <c r="JJ1" s="27" t="s">
        <v>389</v>
      </c>
      <c r="JK1" s="27" t="s">
        <v>390</v>
      </c>
      <c r="JL1" s="27" t="s">
        <v>391</v>
      </c>
      <c r="JM1" s="27" t="s">
        <v>392</v>
      </c>
      <c r="JN1" s="27" t="s">
        <v>393</v>
      </c>
      <c r="JO1" s="27" t="s">
        <v>394</v>
      </c>
      <c r="JP1" s="27" t="s">
        <v>395</v>
      </c>
      <c r="JQ1" s="27" t="s">
        <v>396</v>
      </c>
      <c r="JR1" s="27" t="s">
        <v>397</v>
      </c>
      <c r="JS1" s="27" t="s">
        <v>398</v>
      </c>
      <c r="JT1" s="27" t="s">
        <v>399</v>
      </c>
      <c r="JU1" s="27" t="s">
        <v>400</v>
      </c>
      <c r="JV1" s="27" t="s">
        <v>401</v>
      </c>
      <c r="JW1" s="27" t="s">
        <v>402</v>
      </c>
      <c r="JX1" s="27" t="s">
        <v>403</v>
      </c>
      <c r="JY1" s="27" t="s">
        <v>404</v>
      </c>
      <c r="JZ1" s="27" t="s">
        <v>405</v>
      </c>
      <c r="KA1" s="27" t="s">
        <v>406</v>
      </c>
      <c r="KB1" s="27" t="s">
        <v>407</v>
      </c>
      <c r="KC1" s="27" t="s">
        <v>408</v>
      </c>
      <c r="KD1" s="27" t="s">
        <v>409</v>
      </c>
      <c r="KE1" s="27" t="s">
        <v>410</v>
      </c>
      <c r="KF1" s="27" t="s">
        <v>411</v>
      </c>
      <c r="KG1" s="27" t="s">
        <v>412</v>
      </c>
      <c r="KH1" s="27" t="s">
        <v>413</v>
      </c>
      <c r="KI1" s="27" t="s">
        <v>414</v>
      </c>
      <c r="KJ1" s="27" t="s">
        <v>415</v>
      </c>
      <c r="KK1" s="27" t="s">
        <v>416</v>
      </c>
      <c r="KL1" s="27" t="s">
        <v>417</v>
      </c>
      <c r="KM1" s="27" t="s">
        <v>418</v>
      </c>
      <c r="KN1" s="27" t="s">
        <v>419</v>
      </c>
      <c r="KO1" s="27" t="s">
        <v>420</v>
      </c>
      <c r="KP1" s="27" t="s">
        <v>421</v>
      </c>
      <c r="KQ1" s="27" t="s">
        <v>422</v>
      </c>
      <c r="KR1" s="27" t="s">
        <v>423</v>
      </c>
      <c r="KS1" s="27" t="s">
        <v>424</v>
      </c>
      <c r="KT1" s="27" t="s">
        <v>425</v>
      </c>
      <c r="KU1" s="27" t="s">
        <v>426</v>
      </c>
      <c r="KV1" s="27" t="s">
        <v>427</v>
      </c>
      <c r="KW1" s="27" t="s">
        <v>428</v>
      </c>
      <c r="KX1" s="27" t="s">
        <v>429</v>
      </c>
      <c r="KY1" s="27" t="s">
        <v>430</v>
      </c>
      <c r="KZ1" s="27" t="s">
        <v>431</v>
      </c>
      <c r="LA1" s="27" t="s">
        <v>432</v>
      </c>
      <c r="LB1" s="27" t="s">
        <v>433</v>
      </c>
      <c r="LC1" s="27" t="s">
        <v>434</v>
      </c>
      <c r="LD1" s="27" t="s">
        <v>435</v>
      </c>
      <c r="LE1" s="27" t="s">
        <v>436</v>
      </c>
      <c r="LF1" s="27" t="s">
        <v>437</v>
      </c>
      <c r="LG1" s="27" t="s">
        <v>438</v>
      </c>
      <c r="LH1" s="27" t="s">
        <v>439</v>
      </c>
      <c r="LI1" s="27" t="s">
        <v>440</v>
      </c>
      <c r="LJ1" s="27" t="s">
        <v>441</v>
      </c>
      <c r="LK1" s="27" t="s">
        <v>442</v>
      </c>
      <c r="LL1" s="27" t="s">
        <v>443</v>
      </c>
      <c r="LM1" s="27" t="s">
        <v>444</v>
      </c>
      <c r="LN1" s="27" t="s">
        <v>445</v>
      </c>
      <c r="LO1" s="27" t="s">
        <v>446</v>
      </c>
      <c r="LP1" s="27" t="s">
        <v>447</v>
      </c>
      <c r="LQ1" s="27" t="s">
        <v>448</v>
      </c>
      <c r="LR1" s="27" t="s">
        <v>449</v>
      </c>
      <c r="LS1" s="27" t="s">
        <v>450</v>
      </c>
      <c r="LT1" s="27" t="s">
        <v>451</v>
      </c>
      <c r="LU1" s="27" t="s">
        <v>452</v>
      </c>
      <c r="LV1" s="27" t="s">
        <v>453</v>
      </c>
      <c r="LW1" s="27" t="s">
        <v>454</v>
      </c>
      <c r="LX1" s="27" t="s">
        <v>455</v>
      </c>
      <c r="LY1" s="27" t="s">
        <v>456</v>
      </c>
      <c r="LZ1" s="27" t="s">
        <v>457</v>
      </c>
      <c r="MA1" s="27" t="s">
        <v>458</v>
      </c>
      <c r="MB1" s="27" t="s">
        <v>459</v>
      </c>
      <c r="MC1" s="27" t="s">
        <v>460</v>
      </c>
      <c r="MD1" s="27" t="s">
        <v>461</v>
      </c>
      <c r="ME1" s="27" t="s">
        <v>462</v>
      </c>
      <c r="MF1" s="27" t="s">
        <v>463</v>
      </c>
      <c r="MG1" s="27" t="s">
        <v>464</v>
      </c>
      <c r="MH1" s="27" t="s">
        <v>465</v>
      </c>
      <c r="MI1" s="27" t="s">
        <v>466</v>
      </c>
      <c r="MJ1" s="27" t="s">
        <v>467</v>
      </c>
      <c r="MK1" s="27" t="s">
        <v>468</v>
      </c>
      <c r="ML1" s="27" t="s">
        <v>469</v>
      </c>
      <c r="MM1" s="27" t="s">
        <v>470</v>
      </c>
      <c r="MN1" s="27" t="s">
        <v>471</v>
      </c>
      <c r="MO1" s="27" t="s">
        <v>472</v>
      </c>
      <c r="MP1" s="27" t="s">
        <v>473</v>
      </c>
      <c r="MQ1" s="27" t="s">
        <v>474</v>
      </c>
      <c r="MR1" s="27" t="s">
        <v>475</v>
      </c>
      <c r="MS1" s="27" t="s">
        <v>476</v>
      </c>
      <c r="MT1" s="27" t="s">
        <v>477</v>
      </c>
      <c r="MU1" s="27" t="s">
        <v>478</v>
      </c>
      <c r="MV1" s="27" t="s">
        <v>479</v>
      </c>
      <c r="MW1" s="27" t="s">
        <v>480</v>
      </c>
      <c r="MX1" s="27" t="s">
        <v>481</v>
      </c>
      <c r="MY1" s="27" t="s">
        <v>482</v>
      </c>
      <c r="MZ1" s="27" t="s">
        <v>483</v>
      </c>
      <c r="NA1" s="27" t="s">
        <v>484</v>
      </c>
      <c r="NB1" s="27" t="s">
        <v>485</v>
      </c>
      <c r="NC1" s="27" t="s">
        <v>486</v>
      </c>
      <c r="ND1" s="27" t="s">
        <v>487</v>
      </c>
      <c r="NE1" s="27" t="s">
        <v>488</v>
      </c>
      <c r="NF1" s="27" t="s">
        <v>489</v>
      </c>
      <c r="NG1" s="27" t="s">
        <v>490</v>
      </c>
      <c r="NH1" s="27" t="s">
        <v>491</v>
      </c>
      <c r="NI1" s="27" t="s">
        <v>492</v>
      </c>
      <c r="NJ1" s="27" t="s">
        <v>493</v>
      </c>
      <c r="NK1" s="27" t="s">
        <v>494</v>
      </c>
      <c r="NL1" s="27" t="s">
        <v>495</v>
      </c>
      <c r="NM1" s="27" t="s">
        <v>496</v>
      </c>
      <c r="NN1" s="27" t="s">
        <v>497</v>
      </c>
      <c r="NO1" s="27" t="s">
        <v>498</v>
      </c>
      <c r="NP1" s="27" t="s">
        <v>499</v>
      </c>
      <c r="NQ1" s="27" t="s">
        <v>500</v>
      </c>
      <c r="NR1" s="27" t="s">
        <v>501</v>
      </c>
      <c r="NS1" s="27" t="s">
        <v>502</v>
      </c>
      <c r="NT1" s="27" t="s">
        <v>503</v>
      </c>
      <c r="NU1" s="27" t="s">
        <v>504</v>
      </c>
      <c r="NV1" s="27" t="s">
        <v>505</v>
      </c>
      <c r="NW1" s="27" t="s">
        <v>506</v>
      </c>
      <c r="NX1" s="27" t="s">
        <v>507</v>
      </c>
      <c r="NY1" s="27" t="s">
        <v>508</v>
      </c>
      <c r="NZ1" s="27" t="s">
        <v>509</v>
      </c>
      <c r="OA1" s="27" t="s">
        <v>510</v>
      </c>
      <c r="OB1" s="27" t="s">
        <v>511</v>
      </c>
      <c r="OC1" s="27" t="s">
        <v>512</v>
      </c>
      <c r="OD1" s="27" t="s">
        <v>513</v>
      </c>
      <c r="OE1" s="27" t="s">
        <v>514</v>
      </c>
      <c r="OF1" s="27" t="s">
        <v>515</v>
      </c>
      <c r="OG1" s="27" t="s">
        <v>516</v>
      </c>
      <c r="OH1" s="27" t="s">
        <v>517</v>
      </c>
      <c r="OI1" s="27" t="s">
        <v>518</v>
      </c>
      <c r="OJ1" s="27" t="s">
        <v>519</v>
      </c>
      <c r="OK1" s="27" t="s">
        <v>520</v>
      </c>
      <c r="OL1" s="27" t="s">
        <v>521</v>
      </c>
      <c r="OM1" s="27" t="s">
        <v>522</v>
      </c>
      <c r="ON1" s="27" t="s">
        <v>523</v>
      </c>
      <c r="OO1" s="27" t="s">
        <v>524</v>
      </c>
      <c r="OP1" s="27" t="s">
        <v>525</v>
      </c>
      <c r="OQ1" s="27" t="s">
        <v>526</v>
      </c>
      <c r="OR1" s="27" t="s">
        <v>527</v>
      </c>
      <c r="OS1" s="27" t="s">
        <v>528</v>
      </c>
      <c r="OT1" s="27" t="s">
        <v>529</v>
      </c>
      <c r="OU1" s="27" t="s">
        <v>530</v>
      </c>
      <c r="OV1" s="27" t="s">
        <v>531</v>
      </c>
      <c r="OW1" s="27" t="s">
        <v>532</v>
      </c>
      <c r="OX1" s="27" t="s">
        <v>533</v>
      </c>
      <c r="OY1" s="27" t="s">
        <v>534</v>
      </c>
      <c r="OZ1" s="27" t="s">
        <v>535</v>
      </c>
      <c r="PA1" s="27" t="s">
        <v>536</v>
      </c>
      <c r="PB1" s="27" t="s">
        <v>537</v>
      </c>
      <c r="PC1" s="27" t="s">
        <v>538</v>
      </c>
      <c r="PD1" s="27" t="s">
        <v>539</v>
      </c>
      <c r="PE1" s="27" t="s">
        <v>540</v>
      </c>
      <c r="PF1" s="27" t="s">
        <v>541</v>
      </c>
      <c r="PG1" s="27" t="s">
        <v>542</v>
      </c>
      <c r="PH1" s="27" t="s">
        <v>543</v>
      </c>
      <c r="PI1" s="27" t="s">
        <v>544</v>
      </c>
      <c r="PJ1" s="27" t="s">
        <v>545</v>
      </c>
      <c r="PK1" s="27" t="s">
        <v>546</v>
      </c>
      <c r="PL1" s="27" t="s">
        <v>547</v>
      </c>
      <c r="PM1" s="27" t="s">
        <v>548</v>
      </c>
      <c r="PN1" s="27" t="s">
        <v>549</v>
      </c>
      <c r="PO1" s="27" t="s">
        <v>550</v>
      </c>
      <c r="PP1" s="27" t="s">
        <v>551</v>
      </c>
      <c r="PQ1" s="27" t="s">
        <v>552</v>
      </c>
      <c r="PR1" s="27" t="s">
        <v>553</v>
      </c>
      <c r="PS1" s="27" t="s">
        <v>554</v>
      </c>
      <c r="PT1" s="27" t="s">
        <v>555</v>
      </c>
      <c r="PU1" s="27" t="s">
        <v>556</v>
      </c>
      <c r="PV1" s="27" t="s">
        <v>557</v>
      </c>
      <c r="PW1" s="27" t="s">
        <v>558</v>
      </c>
      <c r="PX1" s="27" t="s">
        <v>559</v>
      </c>
      <c r="PY1" s="27" t="s">
        <v>560</v>
      </c>
      <c r="PZ1" s="27" t="s">
        <v>561</v>
      </c>
      <c r="QA1" s="27" t="s">
        <v>562</v>
      </c>
      <c r="QB1" s="27" t="s">
        <v>563</v>
      </c>
      <c r="QC1" s="27" t="s">
        <v>564</v>
      </c>
      <c r="QD1" s="27" t="s">
        <v>565</v>
      </c>
      <c r="QE1" s="27" t="s">
        <v>566</v>
      </c>
      <c r="QF1" s="27" t="s">
        <v>567</v>
      </c>
      <c r="QG1" s="27" t="s">
        <v>568</v>
      </c>
      <c r="QH1" s="27" t="s">
        <v>569</v>
      </c>
      <c r="QI1" s="27" t="s">
        <v>570</v>
      </c>
      <c r="QJ1" s="27" t="s">
        <v>571</v>
      </c>
      <c r="QK1" s="27" t="s">
        <v>572</v>
      </c>
      <c r="QL1" s="27"/>
      <c r="QM1" s="28"/>
    </row>
    <row r="2" spans="1:455">
      <c r="A2" s="9"/>
      <c r="B2" s="9"/>
      <c r="C2" s="9"/>
      <c r="D2" s="18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9"/>
      <c r="Q2" s="19"/>
      <c r="R2" s="9"/>
      <c r="S2" s="9"/>
      <c r="T2" s="9"/>
      <c r="U2" s="9"/>
      <c r="V2" s="9"/>
      <c r="W2" s="11"/>
      <c r="X2" s="19"/>
      <c r="Y2" s="19"/>
      <c r="Z2" s="9"/>
      <c r="AA2" s="9"/>
      <c r="AB2" s="11"/>
      <c r="AC2" s="19"/>
      <c r="AD2" s="19"/>
      <c r="AE2" s="9"/>
      <c r="AF2" s="9"/>
      <c r="AG2" s="9"/>
      <c r="AH2" s="19"/>
      <c r="AI2" s="19"/>
      <c r="AJ2" s="19"/>
      <c r="AK2" s="20"/>
      <c r="AL2" s="9"/>
      <c r="AM2" s="19"/>
      <c r="AN2" s="19"/>
      <c r="AO2" s="19"/>
      <c r="AP2" s="20"/>
      <c r="AQ2" s="9"/>
      <c r="AR2" s="19"/>
      <c r="AS2" s="19"/>
      <c r="AT2" s="19"/>
      <c r="AU2" s="20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11"/>
      <c r="BW2" s="11"/>
      <c r="BX2" s="11"/>
      <c r="BY2" s="11"/>
      <c r="BZ2" s="9"/>
      <c r="CA2" s="12"/>
      <c r="CB2" s="9"/>
      <c r="CC2" s="11"/>
      <c r="CD2" s="11"/>
      <c r="CE2" s="9"/>
      <c r="CF2" s="9"/>
      <c r="CG2" s="21"/>
      <c r="CH2" s="21"/>
      <c r="CI2" s="9"/>
      <c r="CJ2" s="9"/>
      <c r="CK2" s="9"/>
      <c r="CL2" s="9"/>
      <c r="CM2" s="9"/>
      <c r="CN2" s="9"/>
      <c r="CO2" s="9"/>
      <c r="CP2" s="21"/>
      <c r="CQ2" s="9"/>
      <c r="CR2" s="9"/>
      <c r="CS2" s="9"/>
      <c r="CT2" s="9"/>
      <c r="CU2" s="9"/>
      <c r="CV2" s="9"/>
      <c r="CW2" s="9"/>
      <c r="CX2" s="9"/>
      <c r="CY2" s="9"/>
      <c r="CZ2" s="11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22"/>
      <c r="EL2" s="22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11"/>
      <c r="FZ2" s="9"/>
      <c r="GA2" s="11"/>
      <c r="GB2" s="11"/>
      <c r="GC2" s="9"/>
      <c r="GD2" s="9"/>
      <c r="GE2" s="9"/>
      <c r="GF2" s="9"/>
      <c r="GG2" s="9"/>
      <c r="GH2" s="9"/>
      <c r="GI2" s="9"/>
      <c r="GJ2" s="9"/>
      <c r="GK2" s="9"/>
      <c r="GL2" s="9"/>
      <c r="GM2" s="11"/>
      <c r="GN2" s="9"/>
      <c r="GO2" s="11"/>
      <c r="GP2" s="11"/>
      <c r="GQ2" s="9"/>
      <c r="GR2" s="9"/>
      <c r="GS2" s="9"/>
      <c r="GT2" s="9"/>
      <c r="GU2" s="9"/>
      <c r="GV2" s="9"/>
      <c r="GW2" s="9"/>
      <c r="GX2" s="9"/>
      <c r="GY2" s="9"/>
      <c r="GZ2" s="9"/>
      <c r="HA2" s="11"/>
      <c r="HB2" s="9"/>
      <c r="HC2" s="11"/>
      <c r="HD2" s="11"/>
      <c r="HE2" s="9"/>
      <c r="HF2" s="9"/>
      <c r="HG2" s="9"/>
      <c r="HH2" s="9"/>
      <c r="HI2" s="9"/>
      <c r="HJ2" s="23"/>
      <c r="HK2" s="9"/>
      <c r="HL2" s="9"/>
      <c r="HM2" s="9"/>
      <c r="HN2" s="9"/>
      <c r="HO2" s="11"/>
      <c r="HP2" s="9"/>
      <c r="HQ2" s="11"/>
      <c r="HR2" s="11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11"/>
      <c r="IT2" s="11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22"/>
      <c r="PN2" s="22"/>
      <c r="PO2" s="9"/>
      <c r="PP2" s="9"/>
      <c r="PQ2" s="9"/>
      <c r="PR2" s="9"/>
      <c r="PS2" s="9"/>
      <c r="PT2" s="9"/>
      <c r="PU2" s="9"/>
      <c r="PV2" s="9"/>
      <c r="PW2" s="9"/>
      <c r="PX2" s="9"/>
      <c r="PY2" s="18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24"/>
      <c r="QL2" s="9"/>
      <c r="QM2" s="9"/>
    </row>
    <row r="3" spans="1:455">
      <c r="A3" s="9"/>
      <c r="B3" s="9"/>
      <c r="C3" s="9"/>
      <c r="D3" s="9"/>
      <c r="E3" s="10"/>
      <c r="F3" s="9"/>
      <c r="G3" s="9"/>
      <c r="H3" s="9"/>
      <c r="I3" s="9"/>
      <c r="J3" s="9"/>
      <c r="K3" s="9"/>
      <c r="L3" s="1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2"/>
      <c r="AA3" s="12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11"/>
      <c r="AQ3" s="12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10"/>
      <c r="CF3" s="9"/>
      <c r="CG3" s="9"/>
      <c r="CH3" s="9"/>
      <c r="CI3" s="9"/>
      <c r="CJ3" s="9"/>
      <c r="CK3" s="9"/>
      <c r="CL3" s="11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</row>
    <row r="4" spans="1:455">
      <c r="A4" s="9"/>
      <c r="B4" s="9"/>
      <c r="C4" s="9"/>
      <c r="D4" s="9"/>
      <c r="E4" s="10"/>
      <c r="F4" s="9"/>
      <c r="G4" s="9"/>
      <c r="H4" s="9"/>
      <c r="I4" s="9"/>
      <c r="J4" s="9"/>
      <c r="K4" s="9"/>
      <c r="L4" s="1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10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10"/>
      <c r="CF4" s="9"/>
      <c r="CG4" s="9"/>
      <c r="CH4" s="9"/>
      <c r="CI4" s="9"/>
      <c r="CJ4" s="9"/>
      <c r="CK4" s="9"/>
      <c r="CL4" s="11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</row>
    <row r="5" spans="1:455">
      <c r="A5" s="9"/>
      <c r="B5" s="9"/>
      <c r="C5" s="9"/>
      <c r="D5" s="11"/>
      <c r="E5" s="10"/>
      <c r="F5" s="9"/>
      <c r="G5" s="9"/>
      <c r="H5" s="9"/>
      <c r="I5" s="9"/>
      <c r="J5" s="9"/>
      <c r="K5" s="9"/>
      <c r="L5" s="10"/>
      <c r="M5" s="9"/>
      <c r="N5" s="9"/>
      <c r="O5" s="9"/>
      <c r="P5" s="9"/>
      <c r="Q5" s="9"/>
      <c r="R5" s="9"/>
      <c r="S5" s="11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12"/>
      <c r="BI5" s="9"/>
      <c r="BJ5" s="9"/>
      <c r="BK5" s="9"/>
      <c r="BL5" s="9"/>
      <c r="BM5" s="9"/>
      <c r="BN5" s="9"/>
      <c r="BO5" s="10"/>
      <c r="BP5" s="9"/>
      <c r="BQ5" s="10"/>
      <c r="BR5" s="9"/>
      <c r="BS5" s="10"/>
      <c r="BT5" s="9"/>
      <c r="BU5" s="10"/>
      <c r="BV5" s="9"/>
      <c r="BW5" s="10"/>
      <c r="BX5" s="9"/>
      <c r="BY5" s="9"/>
      <c r="BZ5" s="9"/>
      <c r="CA5" s="10"/>
      <c r="CB5" s="10"/>
      <c r="CC5" s="10"/>
      <c r="CD5" s="9"/>
      <c r="CE5" s="9"/>
      <c r="CF5" s="9"/>
      <c r="CG5" s="9"/>
      <c r="CH5" s="9"/>
      <c r="CI5" s="9"/>
      <c r="CJ5" s="11"/>
      <c r="CK5" s="9"/>
      <c r="CL5" s="11"/>
      <c r="CM5" s="9"/>
      <c r="CN5" s="9"/>
      <c r="CO5" s="9"/>
      <c r="CP5" s="9"/>
      <c r="CQ5" s="9"/>
      <c r="CR5" s="11"/>
      <c r="CS5" s="9"/>
      <c r="CT5" s="11"/>
      <c r="CU5" s="9"/>
      <c r="CV5" s="11"/>
      <c r="CW5" s="9"/>
      <c r="CX5" s="11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11"/>
      <c r="DK5" s="9"/>
      <c r="DL5" s="9"/>
      <c r="DM5" s="9"/>
    </row>
    <row r="6" spans="1:455">
      <c r="A6" s="9"/>
      <c r="B6" s="9"/>
      <c r="C6" s="9"/>
      <c r="D6" s="11"/>
      <c r="E6" s="1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11"/>
      <c r="CK6" s="9"/>
      <c r="CL6" s="11"/>
      <c r="CM6" s="9"/>
      <c r="CN6" s="9"/>
      <c r="CO6" s="9"/>
      <c r="CP6" s="9"/>
      <c r="CQ6" s="9"/>
      <c r="CR6" s="11"/>
      <c r="CS6" s="9"/>
      <c r="CT6" s="11"/>
      <c r="CU6" s="9"/>
      <c r="CV6" s="11"/>
      <c r="CW6" s="9"/>
      <c r="CX6" s="11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11"/>
      <c r="DK6" s="9"/>
      <c r="DL6" s="9"/>
      <c r="DM6" s="9"/>
    </row>
    <row r="7" spans="1:455">
      <c r="A7" s="9"/>
      <c r="B7" s="9"/>
      <c r="C7" s="9"/>
      <c r="D7" s="11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11"/>
      <c r="CK7" s="9"/>
      <c r="CL7" s="11"/>
      <c r="CM7" s="9"/>
      <c r="CN7" s="9"/>
      <c r="CO7" s="9"/>
      <c r="CP7" s="9"/>
      <c r="CQ7" s="9"/>
      <c r="CR7" s="11"/>
      <c r="CS7" s="9"/>
      <c r="CT7" s="11"/>
      <c r="CU7" s="9"/>
      <c r="CV7" s="11"/>
      <c r="CW7" s="9"/>
      <c r="CX7" s="11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11"/>
      <c r="DK7" s="9"/>
      <c r="DL7" s="9"/>
      <c r="DM7" s="9"/>
    </row>
    <row r="8" spans="1:455">
      <c r="A8" s="9"/>
      <c r="B8" s="9"/>
      <c r="C8" s="9"/>
      <c r="D8" s="11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10"/>
      <c r="CF8" s="9"/>
      <c r="CG8" s="9"/>
      <c r="CH8" s="9"/>
      <c r="CI8" s="9"/>
      <c r="CJ8" s="11"/>
      <c r="CK8" s="9"/>
      <c r="CL8" s="11"/>
      <c r="CM8" s="9"/>
      <c r="CN8" s="9"/>
      <c r="CO8" s="9"/>
      <c r="CP8" s="9"/>
      <c r="CQ8" s="9"/>
      <c r="CR8" s="11"/>
      <c r="CS8" s="9"/>
      <c r="CT8" s="11"/>
      <c r="CU8" s="9"/>
      <c r="CV8" s="11"/>
      <c r="CW8" s="9"/>
      <c r="CX8" s="11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11"/>
      <c r="DK8" s="9"/>
      <c r="DL8" s="9"/>
      <c r="DM8" s="9"/>
    </row>
    <row r="9" spans="1:455">
      <c r="A9" s="9"/>
      <c r="B9" s="9"/>
      <c r="C9" s="9"/>
      <c r="D9" s="11"/>
      <c r="E9" s="10"/>
      <c r="F9" s="9"/>
      <c r="G9" s="9"/>
      <c r="H9" s="9"/>
      <c r="I9" s="9"/>
      <c r="J9" s="9"/>
      <c r="K9" s="9"/>
      <c r="L9" s="10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11"/>
      <c r="CK9" s="9"/>
      <c r="CL9" s="11"/>
      <c r="CM9" s="9"/>
      <c r="CN9" s="9"/>
      <c r="CO9" s="9"/>
      <c r="CP9" s="9"/>
      <c r="CQ9" s="9"/>
      <c r="CR9" s="11"/>
      <c r="CS9" s="9"/>
      <c r="CT9" s="11"/>
      <c r="CU9" s="9"/>
      <c r="CV9" s="11"/>
      <c r="CW9" s="9"/>
      <c r="CX9" s="11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11"/>
      <c r="DK9" s="9"/>
      <c r="DL9" s="9"/>
      <c r="DM9" s="9"/>
    </row>
    <row r="10" spans="1:455">
      <c r="A10" s="9"/>
      <c r="B10" s="9"/>
      <c r="C10" s="9"/>
      <c r="D10" s="11"/>
      <c r="E10" s="10"/>
      <c r="F10" s="9"/>
      <c r="G10" s="9"/>
      <c r="H10" s="9"/>
      <c r="I10" s="9"/>
      <c r="J10" s="9"/>
      <c r="K10" s="9"/>
      <c r="L10" s="10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11"/>
      <c r="CK10" s="9"/>
      <c r="CL10" s="11"/>
      <c r="CM10" s="9"/>
      <c r="CN10" s="9"/>
      <c r="CO10" s="9"/>
      <c r="CP10" s="9"/>
      <c r="CQ10" s="9"/>
      <c r="CR10" s="11"/>
      <c r="CS10" s="9"/>
      <c r="CT10" s="11"/>
      <c r="CU10" s="9"/>
      <c r="CV10" s="11"/>
      <c r="CW10" s="9"/>
      <c r="CX10" s="11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11"/>
      <c r="DK10" s="9"/>
      <c r="DL10" s="9"/>
      <c r="DM10" s="9"/>
    </row>
    <row r="11" spans="1:455">
      <c r="A11" s="9"/>
      <c r="B11" s="9"/>
      <c r="C11" s="9"/>
      <c r="D11" s="11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10"/>
      <c r="CF11" s="9"/>
      <c r="CG11" s="9"/>
      <c r="CH11" s="9"/>
      <c r="CI11" s="9"/>
      <c r="CJ11" s="11"/>
      <c r="CK11" s="9"/>
      <c r="CL11" s="11"/>
      <c r="CM11" s="9"/>
      <c r="CN11" s="9"/>
      <c r="CO11" s="9"/>
      <c r="CP11" s="9"/>
      <c r="CQ11" s="9"/>
      <c r="CR11" s="11"/>
      <c r="CS11" s="9"/>
      <c r="CT11" s="11"/>
      <c r="CU11" s="9"/>
      <c r="CV11" s="11"/>
      <c r="CW11" s="9"/>
      <c r="CX11" s="11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11"/>
      <c r="DK11" s="9"/>
      <c r="DL11" s="9"/>
      <c r="DM11" s="9"/>
    </row>
    <row r="12" spans="1:455">
      <c r="A12" s="9"/>
      <c r="B12" s="9"/>
      <c r="C12" s="9"/>
      <c r="D12" s="11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10"/>
      <c r="BP12" s="9"/>
      <c r="BQ12" s="9"/>
      <c r="BR12" s="9"/>
      <c r="BS12" s="9"/>
      <c r="BT12" s="9"/>
      <c r="BU12" s="9"/>
      <c r="BV12" s="9"/>
      <c r="BW12" s="9"/>
      <c r="BX12" s="9"/>
      <c r="BY12" s="10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11"/>
      <c r="CK12" s="9"/>
      <c r="CL12" s="11"/>
      <c r="CM12" s="9"/>
      <c r="CN12" s="9"/>
      <c r="CO12" s="9"/>
      <c r="CP12" s="9"/>
      <c r="CQ12" s="9"/>
      <c r="CR12" s="11"/>
      <c r="CS12" s="9"/>
      <c r="CT12" s="11"/>
      <c r="CU12" s="9"/>
      <c r="CV12" s="11"/>
      <c r="CW12" s="9"/>
      <c r="CX12" s="11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11"/>
      <c r="DK12" s="9"/>
      <c r="DL12" s="9"/>
      <c r="DM12" s="9"/>
    </row>
    <row r="13" spans="1:455">
      <c r="A13" s="9"/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10"/>
      <c r="CF13" s="9"/>
      <c r="CG13" s="9"/>
      <c r="CH13" s="9"/>
      <c r="CI13" s="9"/>
      <c r="CJ13" s="9"/>
      <c r="CK13" s="9"/>
      <c r="CL13" s="11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</row>
    <row r="14" spans="1:455">
      <c r="A14" s="9"/>
      <c r="B14" s="9"/>
      <c r="C14" s="9"/>
      <c r="D14" s="9"/>
      <c r="E14" s="10"/>
      <c r="F14" s="9"/>
      <c r="G14" s="9"/>
      <c r="H14" s="9"/>
      <c r="I14" s="9"/>
      <c r="J14" s="9"/>
      <c r="K14" s="9"/>
      <c r="L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2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1"/>
      <c r="AQ14" s="12"/>
      <c r="AR14" s="9"/>
      <c r="AS14" s="9"/>
      <c r="AT14" s="9"/>
      <c r="AU14" s="9"/>
      <c r="AV14" s="9"/>
      <c r="AW14" s="11"/>
      <c r="AX14" s="12"/>
      <c r="AY14" s="12"/>
      <c r="AZ14" s="9"/>
      <c r="BA14" s="9"/>
      <c r="BB14" s="9"/>
      <c r="BC14" s="9"/>
      <c r="BD14" s="11"/>
      <c r="BE14" s="12"/>
      <c r="BF14" s="12"/>
      <c r="BG14" s="9"/>
      <c r="BH14" s="9"/>
      <c r="BI14" s="9"/>
      <c r="BJ14" s="12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10"/>
      <c r="CE14" s="9"/>
      <c r="CF14" s="9"/>
      <c r="CG14" s="9"/>
      <c r="CH14" s="9"/>
      <c r="CI14" s="9"/>
      <c r="CJ14" s="9"/>
      <c r="CK14" s="9"/>
      <c r="CL14" s="11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</row>
    <row r="15" spans="1:455">
      <c r="A15" s="9"/>
      <c r="B15" s="9"/>
      <c r="C15" s="9"/>
      <c r="D15" s="9"/>
      <c r="E15" s="10"/>
      <c r="F15" s="9"/>
      <c r="G15" s="9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10"/>
      <c r="CF15" s="9"/>
      <c r="CG15" s="9"/>
      <c r="CH15" s="9"/>
      <c r="CI15" s="9"/>
      <c r="CJ15" s="9"/>
      <c r="CK15" s="9"/>
      <c r="CL15" s="11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</row>
    <row r="16" spans="1:455">
      <c r="A16" s="9"/>
      <c r="B16" s="9"/>
      <c r="C16" s="9"/>
      <c r="D16" s="9"/>
      <c r="E16" s="10"/>
      <c r="F16" s="9"/>
      <c r="G16" s="9"/>
      <c r="H16" s="9"/>
      <c r="I16" s="9"/>
      <c r="J16" s="9"/>
      <c r="K16" s="9"/>
      <c r="L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2"/>
      <c r="AA16" s="12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11"/>
      <c r="AQ16" s="12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10"/>
      <c r="CF16" s="9"/>
      <c r="CG16" s="9"/>
      <c r="CH16" s="9"/>
      <c r="CI16" s="9"/>
      <c r="CJ16" s="9"/>
      <c r="CK16" s="9"/>
      <c r="CL16" s="11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</row>
    <row r="17" spans="1:117">
      <c r="A17" s="9"/>
      <c r="B17" s="9"/>
      <c r="C17" s="9"/>
      <c r="D17" s="9"/>
      <c r="E17" s="10"/>
      <c r="F17" s="9"/>
      <c r="G17" s="9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10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10"/>
      <c r="CF17" s="9"/>
      <c r="CG17" s="9"/>
      <c r="CH17" s="9"/>
      <c r="CI17" s="9"/>
      <c r="CJ17" s="9"/>
      <c r="CK17" s="9"/>
      <c r="CL17" s="11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</row>
    <row r="18" spans="1:117">
      <c r="A18" s="9"/>
      <c r="B18" s="9"/>
      <c r="C18" s="9"/>
      <c r="D18" s="11"/>
      <c r="E18" s="10"/>
      <c r="F18" s="9"/>
      <c r="G18" s="9"/>
      <c r="H18" s="9"/>
      <c r="I18" s="9"/>
      <c r="J18" s="9"/>
      <c r="K18" s="9"/>
      <c r="L18" s="10"/>
      <c r="M18" s="9"/>
      <c r="N18" s="9"/>
      <c r="O18" s="9"/>
      <c r="P18" s="9"/>
      <c r="Q18" s="9"/>
      <c r="R18" s="9"/>
      <c r="S18" s="11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12"/>
      <c r="BI18" s="9"/>
      <c r="BJ18" s="9"/>
      <c r="BK18" s="9"/>
      <c r="BL18" s="9"/>
      <c r="BM18" s="9"/>
      <c r="BN18" s="9"/>
      <c r="BO18" s="10"/>
      <c r="BP18" s="9"/>
      <c r="BQ18" s="10"/>
      <c r="BR18" s="9"/>
      <c r="BS18" s="10"/>
      <c r="BT18" s="9"/>
      <c r="BU18" s="10"/>
      <c r="BV18" s="9"/>
      <c r="BW18" s="10"/>
      <c r="BX18" s="9"/>
      <c r="BY18" s="9"/>
      <c r="BZ18" s="9"/>
      <c r="CA18" s="10"/>
      <c r="CB18" s="10"/>
      <c r="CC18" s="10"/>
      <c r="CD18" s="9"/>
      <c r="CE18" s="9"/>
      <c r="CF18" s="9"/>
      <c r="CG18" s="9"/>
      <c r="CH18" s="9"/>
      <c r="CI18" s="9"/>
      <c r="CJ18" s="11"/>
      <c r="CK18" s="9"/>
      <c r="CL18" s="11"/>
      <c r="CM18" s="9"/>
      <c r="CN18" s="9"/>
      <c r="CO18" s="9"/>
      <c r="CP18" s="9"/>
      <c r="CQ18" s="9"/>
      <c r="CR18" s="11"/>
      <c r="CS18" s="9"/>
      <c r="CT18" s="11"/>
      <c r="CU18" s="9"/>
      <c r="CV18" s="11"/>
      <c r="CW18" s="9"/>
      <c r="CX18" s="11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11"/>
      <c r="DK18" s="9"/>
      <c r="DL18" s="9"/>
      <c r="DM18" s="9"/>
    </row>
    <row r="19" spans="1:117">
      <c r="A19" s="9"/>
      <c r="B19" s="9"/>
      <c r="C19" s="9"/>
      <c r="D19" s="11"/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11"/>
      <c r="CK19" s="9"/>
      <c r="CL19" s="11"/>
      <c r="CM19" s="9"/>
      <c r="CN19" s="9"/>
      <c r="CO19" s="9"/>
      <c r="CP19" s="9"/>
      <c r="CQ19" s="9"/>
      <c r="CR19" s="11"/>
      <c r="CS19" s="9"/>
      <c r="CT19" s="11"/>
      <c r="CU19" s="9"/>
      <c r="CV19" s="11"/>
      <c r="CW19" s="9"/>
      <c r="CX19" s="11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11"/>
      <c r="DK19" s="9"/>
      <c r="DL19" s="9"/>
      <c r="DM19" s="9"/>
    </row>
    <row r="20" spans="1:117">
      <c r="A20" s="9"/>
      <c r="B20" s="9"/>
      <c r="C20" s="9"/>
      <c r="D20" s="11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11"/>
      <c r="CK20" s="9"/>
      <c r="CL20" s="11"/>
      <c r="CM20" s="9"/>
      <c r="CN20" s="9"/>
      <c r="CO20" s="9"/>
      <c r="CP20" s="9"/>
      <c r="CQ20" s="9"/>
      <c r="CR20" s="11"/>
      <c r="CS20" s="9"/>
      <c r="CT20" s="11"/>
      <c r="CU20" s="9"/>
      <c r="CV20" s="11"/>
      <c r="CW20" s="9"/>
      <c r="CX20" s="11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11"/>
      <c r="DK20" s="9"/>
      <c r="DL20" s="9"/>
      <c r="DM20" s="9"/>
    </row>
    <row r="21" spans="1:117">
      <c r="A21" s="9"/>
      <c r="B21" s="9"/>
      <c r="C21" s="9"/>
      <c r="D21" s="11"/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10"/>
      <c r="CF21" s="9"/>
      <c r="CG21" s="9"/>
      <c r="CH21" s="9"/>
      <c r="CI21" s="9"/>
      <c r="CJ21" s="11"/>
      <c r="CK21" s="9"/>
      <c r="CL21" s="11"/>
      <c r="CM21" s="9"/>
      <c r="CN21" s="9"/>
      <c r="CO21" s="9"/>
      <c r="CP21" s="9"/>
      <c r="CQ21" s="9"/>
      <c r="CR21" s="11"/>
      <c r="CS21" s="9"/>
      <c r="CT21" s="11"/>
      <c r="CU21" s="9"/>
      <c r="CV21" s="11"/>
      <c r="CW21" s="9"/>
      <c r="CX21" s="11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11"/>
      <c r="DK21" s="9"/>
      <c r="DL21" s="9"/>
      <c r="DM21" s="9"/>
    </row>
    <row r="22" spans="1:117">
      <c r="A22" s="9"/>
      <c r="B22" s="9"/>
      <c r="C22" s="9"/>
      <c r="D22" s="11"/>
      <c r="E22" s="10"/>
      <c r="F22" s="9"/>
      <c r="G22" s="9"/>
      <c r="H22" s="9"/>
      <c r="I22" s="9"/>
      <c r="J22" s="9"/>
      <c r="K22" s="9"/>
      <c r="L22" s="10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11"/>
      <c r="CK22" s="9"/>
      <c r="CL22" s="11"/>
      <c r="CM22" s="9"/>
      <c r="CN22" s="9"/>
      <c r="CO22" s="9"/>
      <c r="CP22" s="9"/>
      <c r="CQ22" s="9"/>
      <c r="CR22" s="11"/>
      <c r="CS22" s="9"/>
      <c r="CT22" s="11"/>
      <c r="CU22" s="9"/>
      <c r="CV22" s="11"/>
      <c r="CW22" s="9"/>
      <c r="CX22" s="11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11"/>
      <c r="DK22" s="9"/>
      <c r="DL22" s="9"/>
      <c r="DM22" s="9"/>
    </row>
    <row r="23" spans="1:117">
      <c r="A23" s="9"/>
      <c r="B23" s="9"/>
      <c r="C23" s="9"/>
      <c r="D23" s="11"/>
      <c r="E23" s="10"/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11"/>
      <c r="CK23" s="9"/>
      <c r="CL23" s="11"/>
      <c r="CM23" s="9"/>
      <c r="CN23" s="9"/>
      <c r="CO23" s="9"/>
      <c r="CP23" s="9"/>
      <c r="CQ23" s="9"/>
      <c r="CR23" s="11"/>
      <c r="CS23" s="9"/>
      <c r="CT23" s="11"/>
      <c r="CU23" s="9"/>
      <c r="CV23" s="11"/>
      <c r="CW23" s="9"/>
      <c r="CX23" s="11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11"/>
      <c r="DK23" s="9"/>
      <c r="DL23" s="9"/>
      <c r="DM23" s="9"/>
    </row>
    <row r="24" spans="1:117">
      <c r="A24" s="9"/>
      <c r="B24" s="9"/>
      <c r="C24" s="9"/>
      <c r="D24" s="11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10"/>
      <c r="CF24" s="9"/>
      <c r="CG24" s="9"/>
      <c r="CH24" s="9"/>
      <c r="CI24" s="9"/>
      <c r="CJ24" s="11"/>
      <c r="CK24" s="9"/>
      <c r="CL24" s="11"/>
      <c r="CM24" s="9"/>
      <c r="CN24" s="9"/>
      <c r="CO24" s="9"/>
      <c r="CP24" s="9"/>
      <c r="CQ24" s="9"/>
      <c r="CR24" s="11"/>
      <c r="CS24" s="9"/>
      <c r="CT24" s="11"/>
      <c r="CU24" s="9"/>
      <c r="CV24" s="11"/>
      <c r="CW24" s="9"/>
      <c r="CX24" s="11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11"/>
      <c r="DK24" s="9"/>
      <c r="DL24" s="9"/>
      <c r="DM24" s="9"/>
    </row>
    <row r="25" spans="1:117">
      <c r="A25" s="9"/>
      <c r="B25" s="9"/>
      <c r="C25" s="9"/>
      <c r="D25" s="11"/>
      <c r="E25" s="1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10"/>
      <c r="BP25" s="9"/>
      <c r="BQ25" s="9"/>
      <c r="BR25" s="9"/>
      <c r="BS25" s="9"/>
      <c r="BT25" s="9"/>
      <c r="BU25" s="9"/>
      <c r="BV25" s="9"/>
      <c r="BW25" s="9"/>
      <c r="BX25" s="9"/>
      <c r="BY25" s="10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11"/>
      <c r="CK25" s="9"/>
      <c r="CL25" s="11"/>
      <c r="CM25" s="9"/>
      <c r="CN25" s="9"/>
      <c r="CO25" s="9"/>
      <c r="CP25" s="9"/>
      <c r="CQ25" s="9"/>
      <c r="CR25" s="11"/>
      <c r="CS25" s="9"/>
      <c r="CT25" s="11"/>
      <c r="CU25" s="9"/>
      <c r="CV25" s="11"/>
      <c r="CW25" s="9"/>
      <c r="CX25" s="11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11"/>
      <c r="DK25" s="9"/>
      <c r="DL25" s="9"/>
      <c r="DM25" s="9"/>
    </row>
    <row r="26" spans="1:117">
      <c r="A26" s="9"/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3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10"/>
      <c r="CF26" s="9"/>
      <c r="CG26" s="9"/>
      <c r="CH26" s="9"/>
      <c r="CI26" s="9"/>
      <c r="CJ26" s="9"/>
      <c r="CK26" s="9"/>
      <c r="CL26" s="11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</row>
    <row r="27" spans="1:117">
      <c r="A27" s="9"/>
      <c r="B27" s="9"/>
      <c r="C27" s="9"/>
      <c r="D27" s="9"/>
      <c r="E27" s="10"/>
      <c r="F27" s="9"/>
      <c r="G27" s="9"/>
      <c r="H27" s="9"/>
      <c r="I27" s="9"/>
      <c r="J27" s="9"/>
      <c r="K27" s="9"/>
      <c r="L27" s="10"/>
      <c r="M27" s="9"/>
      <c r="N27" s="9"/>
      <c r="O27" s="9"/>
      <c r="P27" s="9"/>
      <c r="Q27" s="9"/>
      <c r="R27" s="13"/>
      <c r="S27" s="9"/>
      <c r="T27" s="9"/>
      <c r="U27" s="9"/>
      <c r="V27" s="9"/>
      <c r="W27" s="9"/>
      <c r="X27" s="9"/>
      <c r="Y27" s="9"/>
      <c r="Z27" s="9"/>
      <c r="AA27" s="12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11"/>
      <c r="AQ27" s="12"/>
      <c r="AR27" s="9"/>
      <c r="AS27" s="9"/>
      <c r="AT27" s="9"/>
      <c r="AU27" s="9"/>
      <c r="AV27" s="9"/>
      <c r="AW27" s="11"/>
      <c r="AX27" s="12"/>
      <c r="AY27" s="12"/>
      <c r="AZ27" s="9"/>
      <c r="BA27" s="9"/>
      <c r="BB27" s="9"/>
      <c r="BC27" s="9"/>
      <c r="BD27" s="11"/>
      <c r="BE27" s="12"/>
      <c r="BF27" s="12"/>
      <c r="BG27" s="9"/>
      <c r="BH27" s="9"/>
      <c r="BI27" s="9"/>
      <c r="BJ27" s="12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10"/>
      <c r="CE27" s="9"/>
      <c r="CF27" s="9"/>
      <c r="CG27" s="9"/>
      <c r="CH27" s="9"/>
      <c r="CI27" s="9"/>
      <c r="CJ27" s="9"/>
      <c r="CK27" s="9"/>
      <c r="CL27" s="11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</row>
    <row r="28" spans="1:117">
      <c r="A28" s="9"/>
      <c r="B28" s="9"/>
      <c r="C28" s="9"/>
      <c r="D28" s="9"/>
      <c r="E28" s="10"/>
      <c r="F28" s="9"/>
      <c r="G28" s="9"/>
      <c r="H28" s="9"/>
      <c r="I28" s="9"/>
      <c r="J28" s="9"/>
      <c r="K28" s="9"/>
      <c r="L28" s="10"/>
      <c r="M28" s="9"/>
      <c r="N28" s="9"/>
      <c r="O28" s="9"/>
      <c r="P28" s="9"/>
      <c r="Q28" s="9"/>
      <c r="R28" s="1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10"/>
      <c r="CF28" s="9"/>
      <c r="CG28" s="9"/>
      <c r="CH28" s="9"/>
      <c r="CI28" s="9"/>
      <c r="CJ28" s="9"/>
      <c r="CK28" s="9"/>
      <c r="CL28" s="11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</row>
    <row r="29" spans="1:117">
      <c r="A29" s="9"/>
      <c r="B29" s="9"/>
      <c r="C29" s="9"/>
      <c r="D29" s="9"/>
      <c r="E29" s="10"/>
      <c r="F29" s="9"/>
      <c r="G29" s="9"/>
      <c r="H29" s="9"/>
      <c r="I29" s="9"/>
      <c r="J29" s="9"/>
      <c r="K29" s="9"/>
      <c r="L29" s="10"/>
      <c r="M29" s="9"/>
      <c r="N29" s="9"/>
      <c r="O29" s="9"/>
      <c r="P29" s="9"/>
      <c r="Q29" s="9"/>
      <c r="R29" s="13"/>
      <c r="S29" s="9"/>
      <c r="T29" s="9"/>
      <c r="U29" s="9"/>
      <c r="V29" s="9"/>
      <c r="W29" s="9"/>
      <c r="X29" s="9"/>
      <c r="Y29" s="9"/>
      <c r="Z29" s="12"/>
      <c r="AA29" s="12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11"/>
      <c r="AQ29" s="12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10"/>
      <c r="CF29" s="9"/>
      <c r="CG29" s="9"/>
      <c r="CH29" s="9"/>
      <c r="CI29" s="9"/>
      <c r="CJ29" s="9"/>
      <c r="CK29" s="9"/>
      <c r="CL29" s="11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</row>
    <row r="30" spans="1:117">
      <c r="A30" s="9"/>
      <c r="B30" s="9"/>
      <c r="C30" s="9"/>
      <c r="D30" s="9"/>
      <c r="E30" s="10"/>
      <c r="F30" s="9"/>
      <c r="G30" s="9"/>
      <c r="H30" s="9"/>
      <c r="I30" s="9"/>
      <c r="J30" s="9"/>
      <c r="K30" s="9"/>
      <c r="L30" s="10"/>
      <c r="M30" s="9"/>
      <c r="N30" s="9"/>
      <c r="O30" s="9"/>
      <c r="P30" s="9"/>
      <c r="Q30" s="9"/>
      <c r="R30" s="1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10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10"/>
      <c r="CF30" s="9"/>
      <c r="CG30" s="9"/>
      <c r="CH30" s="9"/>
      <c r="CI30" s="9"/>
      <c r="CJ30" s="9"/>
      <c r="CK30" s="9"/>
      <c r="CL30" s="11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</row>
    <row r="31" spans="1:117">
      <c r="A31" s="9"/>
      <c r="B31" s="9"/>
      <c r="C31" s="9"/>
      <c r="D31" s="11"/>
      <c r="E31" s="10"/>
      <c r="F31" s="9"/>
      <c r="G31" s="9"/>
      <c r="H31" s="9"/>
      <c r="I31" s="9"/>
      <c r="J31" s="9"/>
      <c r="K31" s="9"/>
      <c r="L31" s="10"/>
      <c r="M31" s="9"/>
      <c r="N31" s="9"/>
      <c r="O31" s="9"/>
      <c r="P31" s="9"/>
      <c r="Q31" s="9"/>
      <c r="R31" s="13"/>
      <c r="S31" s="11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12"/>
      <c r="BI31" s="9"/>
      <c r="BJ31" s="9"/>
      <c r="BK31" s="9"/>
      <c r="BL31" s="9"/>
      <c r="BM31" s="9"/>
      <c r="BN31" s="9"/>
      <c r="BO31" s="10"/>
      <c r="BP31" s="9"/>
      <c r="BQ31" s="10"/>
      <c r="BR31" s="9"/>
      <c r="BS31" s="10"/>
      <c r="BT31" s="9"/>
      <c r="BU31" s="10"/>
      <c r="BV31" s="9"/>
      <c r="BW31" s="10"/>
      <c r="BX31" s="9"/>
      <c r="BY31" s="9"/>
      <c r="BZ31" s="9"/>
      <c r="CA31" s="10"/>
      <c r="CB31" s="10"/>
      <c r="CC31" s="10"/>
      <c r="CD31" s="9"/>
      <c r="CE31" s="9"/>
      <c r="CF31" s="9"/>
      <c r="CG31" s="9"/>
      <c r="CH31" s="9"/>
      <c r="CI31" s="9"/>
      <c r="CJ31" s="11"/>
      <c r="CK31" s="9"/>
      <c r="CL31" s="11"/>
      <c r="CM31" s="9"/>
      <c r="CN31" s="9"/>
      <c r="CO31" s="9"/>
      <c r="CP31" s="9"/>
      <c r="CQ31" s="9"/>
      <c r="CR31" s="11"/>
      <c r="CS31" s="9"/>
      <c r="CT31" s="11"/>
      <c r="CU31" s="9"/>
      <c r="CV31" s="11"/>
      <c r="CW31" s="9"/>
      <c r="CX31" s="11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11"/>
      <c r="DK31" s="9"/>
      <c r="DL31" s="9"/>
      <c r="DM31" s="9"/>
    </row>
    <row r="32" spans="1:117">
      <c r="A32" s="9"/>
      <c r="B32" s="9"/>
      <c r="C32" s="9"/>
      <c r="D32" s="11"/>
      <c r="E32" s="1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11"/>
      <c r="CK32" s="9"/>
      <c r="CL32" s="11"/>
      <c r="CM32" s="9"/>
      <c r="CN32" s="9"/>
      <c r="CO32" s="9"/>
      <c r="CP32" s="9"/>
      <c r="CQ32" s="9"/>
      <c r="CR32" s="11"/>
      <c r="CS32" s="9"/>
      <c r="CT32" s="11"/>
      <c r="CU32" s="9"/>
      <c r="CV32" s="11"/>
      <c r="CW32" s="9"/>
      <c r="CX32" s="11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11"/>
      <c r="DK32" s="9"/>
      <c r="DL32" s="9"/>
      <c r="DM32" s="9"/>
    </row>
    <row r="33" spans="1:117">
      <c r="A33" s="9"/>
      <c r="B33" s="9"/>
      <c r="C33" s="9"/>
      <c r="D33" s="11"/>
      <c r="E33" s="1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11"/>
      <c r="CK33" s="9"/>
      <c r="CL33" s="11"/>
      <c r="CM33" s="9"/>
      <c r="CN33" s="9"/>
      <c r="CO33" s="9"/>
      <c r="CP33" s="9"/>
      <c r="CQ33" s="9"/>
      <c r="CR33" s="11"/>
      <c r="CS33" s="9"/>
      <c r="CT33" s="11"/>
      <c r="CU33" s="9"/>
      <c r="CV33" s="11"/>
      <c r="CW33" s="9"/>
      <c r="CX33" s="11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11"/>
      <c r="DK33" s="9"/>
      <c r="DL33" s="9"/>
      <c r="DM33" s="9"/>
    </row>
    <row r="34" spans="1:117">
      <c r="A34" s="9"/>
      <c r="B34" s="9"/>
      <c r="C34" s="9"/>
      <c r="D34" s="11"/>
      <c r="E34" s="1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10"/>
      <c r="CF34" s="9"/>
      <c r="CG34" s="9"/>
      <c r="CH34" s="9"/>
      <c r="CI34" s="9"/>
      <c r="CJ34" s="11"/>
      <c r="CK34" s="9"/>
      <c r="CL34" s="11"/>
      <c r="CM34" s="9"/>
      <c r="CN34" s="9"/>
      <c r="CO34" s="9"/>
      <c r="CP34" s="9"/>
      <c r="CQ34" s="9"/>
      <c r="CR34" s="11"/>
      <c r="CS34" s="9"/>
      <c r="CT34" s="11"/>
      <c r="CU34" s="9"/>
      <c r="CV34" s="11"/>
      <c r="CW34" s="9"/>
      <c r="CX34" s="11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11"/>
      <c r="DK34" s="9"/>
      <c r="DL34" s="9"/>
      <c r="DM34" s="9"/>
    </row>
    <row r="35" spans="1:117">
      <c r="A35" s="9"/>
      <c r="B35" s="9"/>
      <c r="C35" s="9"/>
      <c r="D35" s="11"/>
      <c r="E35" s="10"/>
      <c r="F35" s="9"/>
      <c r="G35" s="9"/>
      <c r="H35" s="9"/>
      <c r="I35" s="9"/>
      <c r="J35" s="9"/>
      <c r="K35" s="9"/>
      <c r="L35" s="10"/>
      <c r="M35" s="9"/>
      <c r="N35" s="9"/>
      <c r="O35" s="9"/>
      <c r="P35" s="9"/>
      <c r="Q35" s="9"/>
      <c r="R35" s="13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11"/>
      <c r="CK35" s="9"/>
      <c r="CL35" s="11"/>
      <c r="CM35" s="9"/>
      <c r="CN35" s="9"/>
      <c r="CO35" s="9"/>
      <c r="CP35" s="9"/>
      <c r="CQ35" s="9"/>
      <c r="CR35" s="11"/>
      <c r="CS35" s="9"/>
      <c r="CT35" s="11"/>
      <c r="CU35" s="9"/>
      <c r="CV35" s="11"/>
      <c r="CW35" s="9"/>
      <c r="CX35" s="11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11"/>
      <c r="DK35" s="9"/>
      <c r="DL35" s="9"/>
      <c r="DM35" s="9"/>
    </row>
    <row r="36" spans="1:117">
      <c r="A36" s="9"/>
      <c r="B36" s="9"/>
      <c r="C36" s="9"/>
      <c r="D36" s="11"/>
      <c r="E36" s="10"/>
      <c r="F36" s="9"/>
      <c r="G36" s="9"/>
      <c r="H36" s="9"/>
      <c r="I36" s="9"/>
      <c r="J36" s="9"/>
      <c r="K36" s="9"/>
      <c r="L36" s="10"/>
      <c r="M36" s="9"/>
      <c r="N36" s="9"/>
      <c r="O36" s="9"/>
      <c r="P36" s="9"/>
      <c r="Q36" s="9"/>
      <c r="R36" s="13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11"/>
      <c r="CK36" s="9"/>
      <c r="CL36" s="11"/>
      <c r="CM36" s="9"/>
      <c r="CN36" s="9"/>
      <c r="CO36" s="9"/>
      <c r="CP36" s="9"/>
      <c r="CQ36" s="9"/>
      <c r="CR36" s="11"/>
      <c r="CS36" s="9"/>
      <c r="CT36" s="11"/>
      <c r="CU36" s="9"/>
      <c r="CV36" s="11"/>
      <c r="CW36" s="9"/>
      <c r="CX36" s="11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11"/>
      <c r="DK36" s="9"/>
      <c r="DL36" s="9"/>
      <c r="DM36" s="9"/>
    </row>
    <row r="37" spans="1:117">
      <c r="A37" s="9"/>
      <c r="B37" s="9"/>
      <c r="C37" s="9"/>
      <c r="D37" s="11"/>
      <c r="E37" s="1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3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10"/>
      <c r="CF37" s="9"/>
      <c r="CG37" s="9"/>
      <c r="CH37" s="9"/>
      <c r="CI37" s="9"/>
      <c r="CJ37" s="11"/>
      <c r="CK37" s="9"/>
      <c r="CL37" s="11"/>
      <c r="CM37" s="9"/>
      <c r="CN37" s="9"/>
      <c r="CO37" s="9"/>
      <c r="CP37" s="9"/>
      <c r="CQ37" s="9"/>
      <c r="CR37" s="11"/>
      <c r="CS37" s="9"/>
      <c r="CT37" s="11"/>
      <c r="CU37" s="9"/>
      <c r="CV37" s="11"/>
      <c r="CW37" s="9"/>
      <c r="CX37" s="11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11"/>
      <c r="DK37" s="9"/>
      <c r="DL37" s="9"/>
      <c r="DM37" s="9"/>
    </row>
    <row r="38" spans="1:117">
      <c r="A38" s="9"/>
      <c r="B38" s="9"/>
      <c r="C38" s="9"/>
      <c r="D38" s="11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3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10"/>
      <c r="BP38" s="9"/>
      <c r="BQ38" s="9"/>
      <c r="BR38" s="9"/>
      <c r="BS38" s="9"/>
      <c r="BT38" s="9"/>
      <c r="BU38" s="9"/>
      <c r="BV38" s="9"/>
      <c r="BW38" s="9"/>
      <c r="BX38" s="9"/>
      <c r="BY38" s="10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11"/>
      <c r="CK38" s="9"/>
      <c r="CL38" s="11"/>
      <c r="CM38" s="9"/>
      <c r="CN38" s="9"/>
      <c r="CO38" s="9"/>
      <c r="CP38" s="9"/>
      <c r="CQ38" s="9"/>
      <c r="CR38" s="11"/>
      <c r="CS38" s="9"/>
      <c r="CT38" s="11"/>
      <c r="CU38" s="9"/>
      <c r="CV38" s="11"/>
      <c r="CW38" s="9"/>
      <c r="CX38" s="11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11"/>
      <c r="DK38" s="9"/>
      <c r="DL38" s="9"/>
      <c r="DM38" s="9"/>
    </row>
    <row r="39" spans="1:117">
      <c r="Q39" s="9"/>
      <c r="R39" s="13"/>
    </row>
    <row r="40" spans="1:117">
      <c r="Q40" s="9"/>
      <c r="R40" s="13"/>
    </row>
    <row r="41" spans="1:117">
      <c r="Q41" s="9"/>
      <c r="R41" s="13"/>
    </row>
    <row r="42" spans="1:117">
      <c r="Q42" s="9"/>
      <c r="R42" s="13"/>
    </row>
    <row r="43" spans="1:117">
      <c r="Q43" s="9"/>
      <c r="R43" s="13"/>
    </row>
    <row r="44" spans="1:117">
      <c r="Q44" s="9"/>
      <c r="R44" s="13"/>
    </row>
    <row r="45" spans="1:117">
      <c r="Q45" s="9"/>
      <c r="R45" s="13"/>
    </row>
    <row r="46" spans="1:117">
      <c r="Q46" s="9"/>
      <c r="R46" s="13"/>
    </row>
    <row r="47" spans="1:117">
      <c r="Q47" s="9"/>
      <c r="R47" s="13"/>
    </row>
    <row r="48" spans="1:117">
      <c r="Q48" s="9"/>
      <c r="R48" s="13"/>
    </row>
    <row r="49" spans="17:18">
      <c r="Q49" s="9"/>
      <c r="R49" s="13"/>
    </row>
    <row r="50" spans="17:18">
      <c r="Q50" s="9"/>
      <c r="R50" s="13"/>
    </row>
    <row r="51" spans="17:18">
      <c r="Q51" s="9"/>
      <c r="R51" s="13"/>
    </row>
    <row r="52" spans="17:18">
      <c r="Q52" s="9"/>
      <c r="R52" s="13"/>
    </row>
    <row r="53" spans="17:18">
      <c r="Q53" s="9"/>
      <c r="R53" s="13"/>
    </row>
    <row r="54" spans="17:18">
      <c r="Q54" s="9"/>
      <c r="R54" s="13"/>
    </row>
    <row r="55" spans="17:18">
      <c r="Q55" s="9"/>
      <c r="R55" s="13"/>
    </row>
    <row r="56" spans="17:18">
      <c r="Q56" s="9"/>
      <c r="R56" s="13"/>
    </row>
    <row r="57" spans="17:18">
      <c r="Q57" s="9"/>
      <c r="R57" s="13"/>
    </row>
    <row r="58" spans="17:18">
      <c r="Q58" s="9"/>
      <c r="R58" s="14"/>
    </row>
    <row r="59" spans="17:18">
      <c r="Q59" s="9"/>
      <c r="R59" s="13"/>
    </row>
    <row r="60" spans="17:18">
      <c r="Q60" s="9"/>
      <c r="R60" s="13"/>
    </row>
    <row r="61" spans="17:18">
      <c r="Q6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2025-01-09T06:23:07Z</dcterms:created>
  <dcterms:modified xsi:type="dcterms:W3CDTF">2025-03-13T07:34:34Z</dcterms:modified>
  <cp:category/>
  <cp:contentStatus/>
</cp:coreProperties>
</file>